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55" windowHeight="7680" activeTab="1"/>
  </bookViews>
  <sheets>
    <sheet name="Iowa" sheetId="1" r:id="rId1"/>
    <sheet name="Iowa Insured" sheetId="2" r:id="rId2"/>
    <sheet name="US" sheetId="3" r:id="rId3"/>
    <sheet name="US Insured" sheetId="4" r:id="rId4"/>
  </sheets>
  <definedNames>
    <definedName name="_xlnm.Print_Area" localSheetId="0">'Iowa'!$A$10:$T$391</definedName>
    <definedName name="_xlnm.Print_Area" localSheetId="1">'Iowa Insured'!$A$10:$T$254</definedName>
    <definedName name="_xlnm.Print_Titles" localSheetId="0">'Iowa'!$1:$9</definedName>
    <definedName name="_xlnm.Print_Titles" localSheetId="1">'Iowa Insured'!$1:$9</definedName>
  </definedNames>
  <calcPr fullCalcOnLoad="1"/>
</workbook>
</file>

<file path=xl/sharedStrings.xml><?xml version="1.0" encoding="utf-8"?>
<sst xmlns="http://schemas.openxmlformats.org/spreadsheetml/2006/main" count="1826" uniqueCount="36">
  <si>
    <t>State: IA</t>
  </si>
  <si>
    <t>Totals</t>
  </si>
  <si>
    <t>Income-to-Poverty Ratio in 2005 to 2007</t>
  </si>
  <si>
    <t>Below 100%</t>
  </si>
  <si>
    <t>100% to below 150%</t>
  </si>
  <si>
    <t>150% to below 200%</t>
  </si>
  <si>
    <t>200% to below 300%</t>
  </si>
  <si>
    <t>300% to below 400%</t>
  </si>
  <si>
    <t>400% to below 500%</t>
  </si>
  <si>
    <t>500% and above</t>
  </si>
  <si>
    <t>Origin</t>
  </si>
  <si>
    <t>Non Hispanic</t>
  </si>
  <si>
    <t>Hispanic</t>
  </si>
  <si>
    <t>Race</t>
  </si>
  <si>
    <t>White alone</t>
  </si>
  <si>
    <t>Black or African American alone</t>
  </si>
  <si>
    <t>American Indian and Alaska Native alone</t>
  </si>
  <si>
    <t>Asian alone</t>
  </si>
  <si>
    <t>Native Hawaiian and Other Pacific Islander alone</t>
  </si>
  <si>
    <t>Two or more races</t>
  </si>
  <si>
    <t>Age</t>
  </si>
  <si>
    <t>00 to 18</t>
  </si>
  <si>
    <t>19 to 64</t>
  </si>
  <si>
    <t>65 to 80+</t>
  </si>
  <si>
    <t>Nativity - Detailed</t>
  </si>
  <si>
    <t>Native</t>
  </si>
  <si>
    <t>Naturalized Citizen</t>
  </si>
  <si>
    <t>Not a Citizen</t>
  </si>
  <si>
    <t>Nativity</t>
  </si>
  <si>
    <t>Foreign Born</t>
  </si>
  <si>
    <t>Health Insurance Coverage in 2005 to 2007</t>
  </si>
  <si>
    <t>Insured</t>
  </si>
  <si>
    <t>Uninsured</t>
  </si>
  <si>
    <t>CPS 3-year average - Data Collected in 2006 to 2008 Persons in Poverty Universe   (Numbers in Whole Numbers)   NOTE: The Current Population Survey Annual Social and Economic Supplement is an annual survey of approximately 78,000 households nationwide. Therefore, use extreme caution when making inferences when the cell sizes are small. Some CPS questions, such as income, ask about the previous year. Others, such as age, refer to the time of the survey. The column labels indicate any subject with a reference year which differs from the survey year.</t>
  </si>
  <si>
    <t>NOTE: Health insurance data for 2005 and 2006 were updated on April 10, 2007. Refer to the Revised CPS ASEC Health Insurance Data page for more information. The health insurance data from 2003 and 2004 were constructed for consistency with the revision to the 2005 and 2006 data. The health insurance coverage tables created should match the results from our new historical series tables HIA-1 through HIA-8.</t>
  </si>
  <si>
    <t>Percentage of Total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</si>
</sst>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5">
    <font>
      <sz val="10"/>
      <name val="Arial"/>
      <family val="0"/>
    </font>
    <font>
      <b/>
      <sz val="10"/>
      <name val="Arial"/>
      <family val="0"/>
    </font>
    <font>
      <sz val="8"/>
      <name val="Arial"/>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52">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color indexed="8"/>
      </right>
      <top style="medium"/>
      <bottom>
        <color indexed="63"/>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style="thin">
        <color indexed="8"/>
      </right>
      <top>
        <color indexed="63"/>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color indexed="63"/>
      </bottom>
    </border>
    <border>
      <left style="thin">
        <color indexed="8"/>
      </left>
      <right style="medium"/>
      <top style="thin">
        <color indexed="8"/>
      </top>
      <bottom>
        <color indexed="63"/>
      </bottom>
    </border>
    <border>
      <left style="medium"/>
      <right style="thin">
        <color indexed="8"/>
      </right>
      <top style="thin">
        <color indexed="8"/>
      </top>
      <bottom style="thin"/>
    </border>
    <border>
      <left style="thin">
        <color indexed="8"/>
      </left>
      <right style="medium"/>
      <top style="thin">
        <color indexed="8"/>
      </top>
      <bottom style="thin"/>
    </border>
    <border>
      <left style="medium"/>
      <right style="thin">
        <color indexed="8"/>
      </right>
      <top>
        <color indexed="63"/>
      </top>
      <bottom style="medium"/>
    </border>
    <border>
      <left style="thin">
        <color indexed="8"/>
      </left>
      <right style="thin">
        <color indexed="8"/>
      </right>
      <top>
        <color indexed="63"/>
      </top>
      <bottom style="medium"/>
    </border>
    <border>
      <left style="thin">
        <color indexed="8"/>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color indexed="8"/>
      </bottom>
    </border>
    <border>
      <left>
        <color indexed="63"/>
      </left>
      <right style="medium"/>
      <top>
        <color indexed="63"/>
      </top>
      <bottom style="thin">
        <color indexed="8"/>
      </bottom>
    </border>
    <border>
      <left style="medium"/>
      <right style="thin">
        <color indexed="8"/>
      </right>
      <top>
        <color indexed="63"/>
      </top>
      <bottom>
        <color indexed="63"/>
      </bottom>
    </border>
    <border>
      <left style="thin">
        <color indexed="8"/>
      </left>
      <right style="medium"/>
      <top style="thin">
        <color indexed="8"/>
      </top>
      <bottom style="medium"/>
    </border>
    <border>
      <left style="medium"/>
      <right>
        <color indexed="63"/>
      </right>
      <top>
        <color indexed="63"/>
      </top>
      <bottom>
        <color indexed="63"/>
      </bottom>
    </border>
    <border>
      <left>
        <color indexed="63"/>
      </left>
      <right style="medium"/>
      <top>
        <color indexed="63"/>
      </top>
      <bottom>
        <color indexed="63"/>
      </bottom>
    </border>
    <border>
      <left style="thin">
        <color indexed="8"/>
      </left>
      <right style="thin">
        <color indexed="8"/>
      </right>
      <top style="medium"/>
      <bottom>
        <color indexed="63"/>
      </bottom>
    </border>
    <border>
      <left style="thin">
        <color indexed="8"/>
      </left>
      <right style="medium"/>
      <top style="medium"/>
      <bottom style="thin">
        <color indexed="8"/>
      </bottom>
    </border>
    <border>
      <left style="thin">
        <color indexed="8"/>
      </left>
      <right style="medium"/>
      <top>
        <color indexed="63"/>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thin">
        <color indexed="8"/>
      </left>
      <right style="medium"/>
      <top style="medium"/>
      <bottom>
        <color indexed="63"/>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44">
    <xf numFmtId="0" fontId="0" fillId="0" borderId="0" xfId="0" applyAlignment="1">
      <alignment/>
    </xf>
    <xf numFmtId="0" fontId="0" fillId="0" borderId="0" xfId="0" applyAlignment="1">
      <alignment wrapText="1"/>
    </xf>
    <xf numFmtId="0" fontId="0" fillId="0" borderId="0" xfId="0" applyAlignment="1">
      <alignment horizontal="left"/>
    </xf>
    <xf numFmtId="0" fontId="1" fillId="2" borderId="1" xfId="0" applyFont="1" applyFill="1" applyBorder="1" applyAlignment="1">
      <alignment horizontal="center" vertical="center" wrapText="1"/>
    </xf>
    <xf numFmtId="3" fontId="0" fillId="2" borderId="1" xfId="0" applyNumberFormat="1" applyFill="1" applyBorder="1" applyAlignment="1">
      <alignment wrapText="1"/>
    </xf>
    <xf numFmtId="3" fontId="0" fillId="2" borderId="2" xfId="0" applyNumberFormat="1" applyFill="1" applyBorder="1" applyAlignment="1">
      <alignment wrapText="1"/>
    </xf>
    <xf numFmtId="0" fontId="0" fillId="2" borderId="1" xfId="0" applyFill="1" applyBorder="1" applyAlignment="1">
      <alignment wrapText="1"/>
    </xf>
    <xf numFmtId="0" fontId="0" fillId="2" borderId="2" xfId="0" applyFill="1" applyBorder="1" applyAlignment="1">
      <alignment wrapText="1"/>
    </xf>
    <xf numFmtId="0" fontId="1" fillId="2" borderId="2" xfId="0" applyFont="1" applyFill="1" applyBorder="1" applyAlignment="1">
      <alignment horizontal="center" vertical="center" wrapText="1"/>
    </xf>
    <xf numFmtId="3" fontId="0" fillId="2" borderId="3" xfId="0" applyNumberFormat="1" applyFill="1" applyBorder="1" applyAlignment="1">
      <alignment wrapText="1"/>
    </xf>
    <xf numFmtId="3" fontId="0" fillId="3" borderId="2" xfId="0" applyNumberFormat="1" applyFill="1" applyBorder="1" applyAlignment="1">
      <alignment wrapText="1"/>
    </xf>
    <xf numFmtId="0" fontId="1" fillId="3" borderId="1" xfId="0" applyFont="1" applyFill="1" applyBorder="1" applyAlignment="1">
      <alignment horizontal="center" vertical="center" wrapText="1"/>
    </xf>
    <xf numFmtId="0" fontId="0" fillId="3" borderId="2" xfId="0" applyFill="1" applyBorder="1" applyAlignment="1">
      <alignment wrapText="1"/>
    </xf>
    <xf numFmtId="3" fontId="0" fillId="3" borderId="1" xfId="0" applyNumberFormat="1" applyFill="1" applyBorder="1" applyAlignment="1">
      <alignment wrapText="1"/>
    </xf>
    <xf numFmtId="0" fontId="3" fillId="0" borderId="0" xfId="20" applyAlignment="1">
      <alignment/>
    </xf>
    <xf numFmtId="0" fontId="0" fillId="3" borderId="4" xfId="0" applyFill="1" applyBorder="1" applyAlignment="1">
      <alignment wrapText="1"/>
    </xf>
    <xf numFmtId="0" fontId="1" fillId="2"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3" fontId="0" fillId="2" borderId="2" xfId="0" applyNumberFormat="1" applyFill="1" applyBorder="1" applyAlignment="1">
      <alignment wrapText="1"/>
    </xf>
    <xf numFmtId="3" fontId="0" fillId="2" borderId="3" xfId="0" applyNumberFormat="1" applyFill="1" applyBorder="1" applyAlignment="1">
      <alignment wrapText="1"/>
    </xf>
    <xf numFmtId="0" fontId="0" fillId="2" borderId="2" xfId="0" applyFill="1" applyBorder="1" applyAlignment="1">
      <alignment wrapText="1"/>
    </xf>
    <xf numFmtId="0" fontId="0" fillId="2" borderId="3" xfId="0" applyFill="1" applyBorder="1" applyAlignment="1">
      <alignment wrapText="1"/>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168" fontId="0" fillId="2" borderId="1" xfId="21" applyNumberFormat="1" applyFill="1" applyBorder="1" applyAlignment="1">
      <alignment wrapText="1"/>
    </xf>
    <xf numFmtId="168" fontId="0" fillId="3" borderId="2" xfId="21" applyNumberFormat="1" applyFill="1" applyBorder="1" applyAlignment="1">
      <alignment wrapText="1"/>
    </xf>
    <xf numFmtId="168" fontId="0" fillId="2" borderId="2" xfId="21" applyNumberFormat="1" applyFill="1" applyBorder="1" applyAlignment="1">
      <alignment wrapText="1"/>
    </xf>
    <xf numFmtId="168" fontId="0" fillId="3" borderId="4" xfId="21" applyNumberFormat="1" applyFill="1" applyBorder="1" applyAlignment="1">
      <alignment wrapText="1"/>
    </xf>
    <xf numFmtId="168" fontId="0" fillId="2" borderId="3" xfId="21" applyNumberFormat="1" applyFill="1" applyBorder="1" applyAlignment="1">
      <alignment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168" fontId="0" fillId="2" borderId="24" xfId="21" applyNumberFormat="1" applyFill="1" applyBorder="1" applyAlignment="1">
      <alignment wrapText="1"/>
    </xf>
    <xf numFmtId="168" fontId="0" fillId="2" borderId="23" xfId="21" applyNumberFormat="1" applyFill="1" applyBorder="1" applyAlignment="1">
      <alignment wrapText="1"/>
    </xf>
    <xf numFmtId="168" fontId="0" fillId="3" borderId="25" xfId="21" applyNumberFormat="1" applyFill="1" applyBorder="1" applyAlignment="1">
      <alignment wrapText="1"/>
    </xf>
    <xf numFmtId="168" fontId="0" fillId="3" borderId="26" xfId="21" applyNumberFormat="1" applyFill="1" applyBorder="1" applyAlignment="1">
      <alignment wrapText="1"/>
    </xf>
    <xf numFmtId="168" fontId="0" fillId="2" borderId="25" xfId="21" applyNumberFormat="1" applyFill="1" applyBorder="1" applyAlignment="1">
      <alignment wrapText="1"/>
    </xf>
    <xf numFmtId="168" fontId="0" fillId="2" borderId="26" xfId="21" applyNumberFormat="1" applyFill="1" applyBorder="1" applyAlignment="1">
      <alignment wrapText="1"/>
    </xf>
    <xf numFmtId="168" fontId="0" fillId="3" borderId="27" xfId="21" applyNumberFormat="1" applyFill="1" applyBorder="1" applyAlignment="1">
      <alignment wrapText="1"/>
    </xf>
    <xf numFmtId="168" fontId="0" fillId="3" borderId="28" xfId="21" applyNumberFormat="1" applyFill="1" applyBorder="1" applyAlignment="1">
      <alignment wrapText="1"/>
    </xf>
    <xf numFmtId="168" fontId="0" fillId="2" borderId="29" xfId="21" applyNumberFormat="1" applyFill="1" applyBorder="1" applyAlignment="1">
      <alignment wrapText="1"/>
    </xf>
    <xf numFmtId="168" fontId="0" fillId="2" borderId="30" xfId="21" applyNumberFormat="1" applyFill="1" applyBorder="1" applyAlignment="1">
      <alignment wrapText="1"/>
    </xf>
    <xf numFmtId="168" fontId="0" fillId="2" borderId="31" xfId="21" applyNumberFormat="1" applyFill="1" applyBorder="1" applyAlignment="1">
      <alignment wrapText="1"/>
    </xf>
    <xf numFmtId="3" fontId="0" fillId="2" borderId="24" xfId="0" applyNumberFormat="1" applyFill="1" applyBorder="1" applyAlignment="1">
      <alignment wrapText="1"/>
    </xf>
    <xf numFmtId="3" fontId="0" fillId="2" borderId="23" xfId="0" applyNumberFormat="1" applyFill="1" applyBorder="1" applyAlignment="1">
      <alignment wrapText="1"/>
    </xf>
    <xf numFmtId="3" fontId="0" fillId="3" borderId="25" xfId="0" applyNumberFormat="1" applyFill="1" applyBorder="1" applyAlignment="1">
      <alignment wrapText="1"/>
    </xf>
    <xf numFmtId="3" fontId="0" fillId="3" borderId="26" xfId="0" applyNumberFormat="1" applyFill="1" applyBorder="1" applyAlignment="1">
      <alignment wrapText="1"/>
    </xf>
    <xf numFmtId="3" fontId="0" fillId="2" borderId="25" xfId="0" applyNumberFormat="1" applyFill="1" applyBorder="1" applyAlignment="1">
      <alignment wrapText="1"/>
    </xf>
    <xf numFmtId="3" fontId="0" fillId="2" borderId="26" xfId="0" applyNumberFormat="1" applyFill="1" applyBorder="1" applyAlignment="1">
      <alignment wrapText="1"/>
    </xf>
    <xf numFmtId="0" fontId="0" fillId="2" borderId="23" xfId="0" applyFill="1" applyBorder="1" applyAlignment="1">
      <alignment wrapText="1"/>
    </xf>
    <xf numFmtId="0" fontId="0" fillId="3" borderId="26" xfId="0" applyFill="1" applyBorder="1" applyAlignment="1">
      <alignment wrapText="1"/>
    </xf>
    <xf numFmtId="0" fontId="0" fillId="2" borderId="26" xfId="0" applyFill="1" applyBorder="1" applyAlignment="1">
      <alignment wrapText="1"/>
    </xf>
    <xf numFmtId="0" fontId="0" fillId="2" borderId="24" xfId="0" applyFill="1" applyBorder="1" applyAlignment="1">
      <alignment wrapText="1"/>
    </xf>
    <xf numFmtId="0" fontId="0" fillId="3" borderId="25" xfId="0" applyFill="1" applyBorder="1" applyAlignment="1">
      <alignment wrapText="1"/>
    </xf>
    <xf numFmtId="0" fontId="0" fillId="2" borderId="25" xfId="0" applyFill="1" applyBorder="1" applyAlignment="1">
      <alignment wrapText="1"/>
    </xf>
    <xf numFmtId="0" fontId="0" fillId="3" borderId="27" xfId="0" applyFill="1" applyBorder="1" applyAlignment="1">
      <alignment wrapText="1"/>
    </xf>
    <xf numFmtId="0" fontId="0" fillId="3" borderId="28" xfId="0" applyFill="1" applyBorder="1" applyAlignment="1">
      <alignment wrapText="1"/>
    </xf>
    <xf numFmtId="0" fontId="0" fillId="2" borderId="29" xfId="0" applyFill="1" applyBorder="1" applyAlignment="1">
      <alignment wrapText="1"/>
    </xf>
    <xf numFmtId="0" fontId="0" fillId="2" borderId="30" xfId="0" applyFill="1" applyBorder="1" applyAlignment="1">
      <alignment wrapText="1"/>
    </xf>
    <xf numFmtId="0" fontId="0" fillId="2" borderId="31" xfId="0" applyFill="1" applyBorder="1" applyAlignment="1">
      <alignment wrapText="1"/>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0" fillId="0" borderId="0" xfId="0" applyAlignment="1">
      <alignment horizontal="left" wrapText="1"/>
    </xf>
    <xf numFmtId="0" fontId="1" fillId="2" borderId="39"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3" borderId="45" xfId="0" applyFont="1" applyFill="1" applyBorder="1" applyAlignment="1">
      <alignment horizontal="center" vertical="center" wrapText="1"/>
    </xf>
    <xf numFmtId="0" fontId="1" fillId="3" borderId="46" xfId="0" applyFont="1" applyFill="1" applyBorder="1" applyAlignment="1">
      <alignment horizontal="center" vertical="center" wrapText="1"/>
    </xf>
    <xf numFmtId="3" fontId="0" fillId="3" borderId="44" xfId="0" applyNumberFormat="1" applyFill="1" applyBorder="1" applyAlignment="1">
      <alignment wrapText="1"/>
    </xf>
    <xf numFmtId="3" fontId="0" fillId="3" borderId="45" xfId="0" applyNumberFormat="1" applyFill="1" applyBorder="1" applyAlignment="1">
      <alignment wrapText="1"/>
    </xf>
    <xf numFmtId="3" fontId="0" fillId="3" borderId="46" xfId="0" applyNumberFormat="1" applyFill="1" applyBorder="1" applyAlignment="1">
      <alignment wrapText="1"/>
    </xf>
    <xf numFmtId="168" fontId="0" fillId="3" borderId="44" xfId="21" applyNumberFormat="1" applyFill="1" applyBorder="1" applyAlignment="1">
      <alignment wrapText="1"/>
    </xf>
    <xf numFmtId="168" fontId="0" fillId="3" borderId="45" xfId="21" applyNumberFormat="1" applyFill="1" applyBorder="1" applyAlignment="1">
      <alignment wrapText="1"/>
    </xf>
    <xf numFmtId="168" fontId="0" fillId="3" borderId="46" xfId="21" applyNumberFormat="1" applyFill="1" applyBorder="1" applyAlignment="1">
      <alignment wrapText="1"/>
    </xf>
    <xf numFmtId="3" fontId="0" fillId="2" borderId="22" xfId="0" applyNumberFormat="1" applyFill="1" applyBorder="1" applyAlignment="1">
      <alignment wrapText="1"/>
    </xf>
    <xf numFmtId="3" fontId="0" fillId="2" borderId="43" xfId="0" applyNumberFormat="1" applyFill="1" applyBorder="1" applyAlignment="1">
      <alignment wrapText="1"/>
    </xf>
    <xf numFmtId="168" fontId="0" fillId="2" borderId="22" xfId="21" applyNumberFormat="1" applyFill="1" applyBorder="1" applyAlignment="1">
      <alignment wrapText="1"/>
    </xf>
    <xf numFmtId="168" fontId="0" fillId="2" borderId="43" xfId="21" applyNumberFormat="1" applyFill="1" applyBorder="1" applyAlignment="1">
      <alignment wrapText="1"/>
    </xf>
    <xf numFmtId="3" fontId="0" fillId="2" borderId="18" xfId="0" applyNumberFormat="1" applyFill="1" applyBorder="1" applyAlignment="1">
      <alignment wrapText="1"/>
    </xf>
    <xf numFmtId="3" fontId="0" fillId="2" borderId="41" xfId="0" applyNumberFormat="1" applyFill="1" applyBorder="1" applyAlignment="1">
      <alignment wrapText="1"/>
    </xf>
    <xf numFmtId="3" fontId="0" fillId="2" borderId="47" xfId="0" applyNumberFormat="1" applyFill="1" applyBorder="1" applyAlignment="1">
      <alignment wrapText="1"/>
    </xf>
    <xf numFmtId="168" fontId="0" fillId="2" borderId="18" xfId="21" applyNumberFormat="1" applyFill="1" applyBorder="1" applyAlignment="1">
      <alignment wrapText="1"/>
    </xf>
    <xf numFmtId="168" fontId="0" fillId="2" borderId="41" xfId="21" applyNumberFormat="1" applyFill="1" applyBorder="1" applyAlignment="1">
      <alignment wrapText="1"/>
    </xf>
    <xf numFmtId="168" fontId="0" fillId="2" borderId="47" xfId="21" applyNumberFormat="1" applyFill="1" applyBorder="1" applyAlignment="1">
      <alignment wrapText="1"/>
    </xf>
    <xf numFmtId="0" fontId="0" fillId="2" borderId="48" xfId="0" applyFill="1" applyBorder="1" applyAlignment="1">
      <alignment wrapText="1"/>
    </xf>
    <xf numFmtId="0" fontId="0" fillId="2" borderId="49" xfId="0" applyFill="1" applyBorder="1" applyAlignment="1">
      <alignment wrapText="1"/>
    </xf>
    <xf numFmtId="0" fontId="0" fillId="2" borderId="38" xfId="0" applyFill="1" applyBorder="1" applyAlignment="1">
      <alignment wrapText="1"/>
    </xf>
    <xf numFmtId="168" fontId="0" fillId="2" borderId="48" xfId="21" applyNumberFormat="1" applyFill="1" applyBorder="1" applyAlignment="1">
      <alignment wrapText="1"/>
    </xf>
    <xf numFmtId="168" fontId="0" fillId="2" borderId="49" xfId="21" applyNumberFormat="1" applyFill="1" applyBorder="1" applyAlignment="1">
      <alignment wrapText="1"/>
    </xf>
    <xf numFmtId="168" fontId="0" fillId="2" borderId="38" xfId="21" applyNumberFormat="1" applyFill="1" applyBorder="1" applyAlignment="1">
      <alignment wrapText="1"/>
    </xf>
    <xf numFmtId="3" fontId="0" fillId="2" borderId="50" xfId="0" applyNumberFormat="1" applyFill="1" applyBorder="1" applyAlignment="1">
      <alignment wrapText="1"/>
    </xf>
    <xf numFmtId="3" fontId="0" fillId="2" borderId="51" xfId="0" applyNumberFormat="1" applyFill="1" applyBorder="1" applyAlignment="1">
      <alignment wrapText="1"/>
    </xf>
    <xf numFmtId="3" fontId="0" fillId="2" borderId="42" xfId="0" applyNumberFormat="1" applyFill="1" applyBorder="1" applyAlignment="1">
      <alignment wrapText="1"/>
    </xf>
    <xf numFmtId="168" fontId="0" fillId="2" borderId="50" xfId="21" applyNumberFormat="1" applyFill="1" applyBorder="1" applyAlignment="1">
      <alignment wrapText="1"/>
    </xf>
    <xf numFmtId="168" fontId="0" fillId="2" borderId="51" xfId="21" applyNumberFormat="1" applyFill="1" applyBorder="1" applyAlignment="1">
      <alignment wrapText="1"/>
    </xf>
    <xf numFmtId="168" fontId="0" fillId="2" borderId="42" xfId="21" applyNumberFormat="1" applyFill="1" applyBorder="1" applyAlignment="1">
      <alignment wrapText="1"/>
    </xf>
    <xf numFmtId="3" fontId="0" fillId="3" borderId="24" xfId="0" applyNumberFormat="1" applyFill="1" applyBorder="1" applyAlignment="1">
      <alignment wrapText="1"/>
    </xf>
    <xf numFmtId="3" fontId="0" fillId="3" borderId="23" xfId="0" applyNumberFormat="1" applyFill="1" applyBorder="1" applyAlignment="1">
      <alignment wrapText="1"/>
    </xf>
    <xf numFmtId="3" fontId="0" fillId="3" borderId="27" xfId="0" applyNumberFormat="1" applyFill="1" applyBorder="1" applyAlignment="1">
      <alignment wrapText="1"/>
    </xf>
    <xf numFmtId="3" fontId="0" fillId="2" borderId="29" xfId="0" applyNumberFormat="1" applyFill="1" applyBorder="1" applyAlignment="1">
      <alignment wrapText="1"/>
    </xf>
    <xf numFmtId="168" fontId="0" fillId="3" borderId="24" xfId="21" applyNumberFormat="1" applyFill="1" applyBorder="1" applyAlignment="1">
      <alignment wrapText="1"/>
    </xf>
    <xf numFmtId="168" fontId="0" fillId="3" borderId="1" xfId="21" applyNumberFormat="1" applyFill="1" applyBorder="1" applyAlignment="1">
      <alignment wrapText="1"/>
    </xf>
    <xf numFmtId="168" fontId="0" fillId="3" borderId="23" xfId="21" applyNumberFormat="1" applyFill="1" applyBorder="1" applyAlignment="1">
      <alignment wrapText="1"/>
    </xf>
    <xf numFmtId="3" fontId="0" fillId="3" borderId="22" xfId="0" applyNumberFormat="1" applyFill="1" applyBorder="1" applyAlignment="1">
      <alignment wrapText="1"/>
    </xf>
    <xf numFmtId="3" fontId="0" fillId="3" borderId="3" xfId="0" applyNumberFormat="1" applyFill="1" applyBorder="1" applyAlignment="1">
      <alignment wrapText="1"/>
    </xf>
    <xf numFmtId="3" fontId="0" fillId="3" borderId="43" xfId="0" applyNumberFormat="1" applyFill="1" applyBorder="1" applyAlignment="1">
      <alignment wrapText="1"/>
    </xf>
    <xf numFmtId="168" fontId="0" fillId="3" borderId="22" xfId="21" applyNumberFormat="1" applyFill="1" applyBorder="1" applyAlignment="1">
      <alignment wrapText="1"/>
    </xf>
    <xf numFmtId="168" fontId="0" fillId="3" borderId="3" xfId="21" applyNumberFormat="1" applyFill="1" applyBorder="1" applyAlignment="1">
      <alignment wrapText="1"/>
    </xf>
    <xf numFmtId="168" fontId="0" fillId="3" borderId="43" xfId="21" applyNumberFormat="1" applyFill="1" applyBorder="1" applyAlignment="1">
      <alignment wrapText="1"/>
    </xf>
    <xf numFmtId="3" fontId="0" fillId="2" borderId="27" xfId="0" applyNumberFormat="1" applyFill="1" applyBorder="1" applyAlignment="1">
      <alignment wrapText="1"/>
    </xf>
    <xf numFmtId="3" fontId="0" fillId="2" borderId="4" xfId="0" applyNumberFormat="1" applyFill="1" applyBorder="1" applyAlignment="1">
      <alignment wrapText="1"/>
    </xf>
    <xf numFmtId="3" fontId="0" fillId="2" borderId="28" xfId="0" applyNumberFormat="1" applyFill="1" applyBorder="1" applyAlignment="1">
      <alignment wrapText="1"/>
    </xf>
    <xf numFmtId="168" fontId="0" fillId="2" borderId="27" xfId="21" applyNumberFormat="1" applyFill="1" applyBorder="1" applyAlignment="1">
      <alignment wrapText="1"/>
    </xf>
    <xf numFmtId="168" fontId="0" fillId="2" borderId="4" xfId="21" applyNumberFormat="1" applyFill="1" applyBorder="1" applyAlignment="1">
      <alignment wrapText="1"/>
    </xf>
    <xf numFmtId="168" fontId="0" fillId="2" borderId="28" xfId="21" applyNumberForma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552450</xdr:colOff>
      <xdr:row>1</xdr:row>
      <xdr:rowOff>76200</xdr:rowOff>
    </xdr:to>
    <xdr:pic>
      <xdr:nvPicPr>
        <xdr:cNvPr id="1" name="Picture 1"/>
        <xdr:cNvPicPr preferRelativeResize="1">
          <a:picLocks noChangeAspect="1"/>
        </xdr:cNvPicPr>
      </xdr:nvPicPr>
      <xdr:blipFill>
        <a:blip r:embed="rId1"/>
        <a:stretch>
          <a:fillRect/>
        </a:stretch>
      </xdr:blipFill>
      <xdr:spPr>
        <a:xfrm>
          <a:off x="0" y="0"/>
          <a:ext cx="6143625" cy="2381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200025</xdr:colOff>
      <xdr:row>1</xdr:row>
      <xdr:rowOff>76200</xdr:rowOff>
    </xdr:to>
    <xdr:pic>
      <xdr:nvPicPr>
        <xdr:cNvPr id="1" name="Picture 1"/>
        <xdr:cNvPicPr preferRelativeResize="1">
          <a:picLocks noChangeAspect="1"/>
        </xdr:cNvPicPr>
      </xdr:nvPicPr>
      <xdr:blipFill>
        <a:blip r:embed="rId1"/>
        <a:stretch>
          <a:fillRect/>
        </a:stretch>
      </xdr:blipFill>
      <xdr:spPr>
        <a:xfrm>
          <a:off x="0" y="0"/>
          <a:ext cx="6143625" cy="2381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257175</xdr:colOff>
      <xdr:row>1</xdr:row>
      <xdr:rowOff>76200</xdr:rowOff>
    </xdr:to>
    <xdr:pic>
      <xdr:nvPicPr>
        <xdr:cNvPr id="1" name="Picture 1"/>
        <xdr:cNvPicPr preferRelativeResize="1">
          <a:picLocks noChangeAspect="1"/>
        </xdr:cNvPicPr>
      </xdr:nvPicPr>
      <xdr:blipFill>
        <a:blip r:embed="rId1"/>
        <a:stretch>
          <a:fillRect/>
        </a:stretch>
      </xdr:blipFill>
      <xdr:spPr>
        <a:xfrm>
          <a:off x="0" y="0"/>
          <a:ext cx="6143625" cy="238125"/>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257175</xdr:colOff>
      <xdr:row>1</xdr:row>
      <xdr:rowOff>76200</xdr:rowOff>
    </xdr:to>
    <xdr:pic>
      <xdr:nvPicPr>
        <xdr:cNvPr id="1" name="Picture 1"/>
        <xdr:cNvPicPr preferRelativeResize="1">
          <a:picLocks noChangeAspect="1"/>
        </xdr:cNvPicPr>
      </xdr:nvPicPr>
      <xdr:blipFill>
        <a:blip r:embed="rId1"/>
        <a:stretch>
          <a:fillRect/>
        </a:stretch>
      </xdr:blipFill>
      <xdr:spPr>
        <a:xfrm>
          <a:off x="0" y="0"/>
          <a:ext cx="6143625" cy="2381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hhes/www/hlthins/usernote/schedule.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ensus.gov/hhes/www/hlthins/usernote/schedule.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ensus.gov/hhes/www/hlthins/usernote/schedule.html" TargetMode="Externa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census.gov/hhes/www/hlthins/usernote/schedule.html" TargetMode="External"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3:T391"/>
  <sheetViews>
    <sheetView zoomScale="85" zoomScaleNormal="85" workbookViewId="0" topLeftCell="A1">
      <selection activeCell="J6" sqref="J6"/>
    </sheetView>
  </sheetViews>
  <sheetFormatPr defaultColWidth="9.140625" defaultRowHeight="12.75"/>
  <cols>
    <col min="3" max="3" width="16.00390625" style="0" customWidth="1"/>
    <col min="4" max="4" width="13.00390625" style="0" bestFit="1" customWidth="1"/>
  </cols>
  <sheetData>
    <row r="3" spans="1:20" ht="51" customHeight="1">
      <c r="A3" s="86" t="s">
        <v>33</v>
      </c>
      <c r="B3" s="86"/>
      <c r="C3" s="86"/>
      <c r="D3" s="86"/>
      <c r="E3" s="86"/>
      <c r="F3" s="86"/>
      <c r="G3" s="86"/>
      <c r="H3" s="86"/>
      <c r="I3" s="86"/>
      <c r="J3" s="86"/>
      <c r="K3" s="86"/>
      <c r="L3" s="86"/>
      <c r="M3" s="86"/>
      <c r="N3" s="86"/>
      <c r="O3" s="86"/>
      <c r="P3" s="86"/>
      <c r="Q3" s="86"/>
      <c r="R3" s="86"/>
      <c r="S3" s="86"/>
      <c r="T3" s="86"/>
    </row>
    <row r="4" spans="1:20" ht="36" customHeight="1">
      <c r="A4" s="86" t="s">
        <v>34</v>
      </c>
      <c r="B4" s="86"/>
      <c r="C4" s="86"/>
      <c r="D4" s="86"/>
      <c r="E4" s="86"/>
      <c r="F4" s="86"/>
      <c r="G4" s="86"/>
      <c r="H4" s="86"/>
      <c r="I4" s="86"/>
      <c r="J4" s="86"/>
      <c r="K4" s="86"/>
      <c r="L4" s="86"/>
      <c r="M4" s="86"/>
      <c r="N4" s="86"/>
      <c r="O4" s="86"/>
      <c r="P4" s="86"/>
      <c r="Q4" s="86"/>
      <c r="R4" s="86"/>
      <c r="S4" s="86"/>
      <c r="T4" s="86"/>
    </row>
    <row r="6" ht="13.5" thickBot="1">
      <c r="A6" s="1"/>
    </row>
    <row r="7" spans="1:20" ht="13.5" thickBot="1">
      <c r="A7" s="2"/>
      <c r="M7" s="32" t="s">
        <v>35</v>
      </c>
      <c r="N7" s="33"/>
      <c r="O7" s="33"/>
      <c r="P7" s="33"/>
      <c r="Q7" s="33"/>
      <c r="R7" s="33"/>
      <c r="S7" s="33"/>
      <c r="T7" s="34"/>
    </row>
    <row r="8" spans="1:20" ht="12.75">
      <c r="A8" s="74" t="s">
        <v>0</v>
      </c>
      <c r="B8" s="75"/>
      <c r="C8" s="75"/>
      <c r="D8" s="76"/>
      <c r="E8" s="40" t="s">
        <v>1</v>
      </c>
      <c r="F8" s="41" t="s">
        <v>2</v>
      </c>
      <c r="G8" s="42"/>
      <c r="H8" s="42"/>
      <c r="I8" s="42"/>
      <c r="J8" s="42"/>
      <c r="K8" s="42"/>
      <c r="L8" s="43"/>
      <c r="M8" s="40" t="s">
        <v>1</v>
      </c>
      <c r="N8" s="41" t="s">
        <v>2</v>
      </c>
      <c r="O8" s="42"/>
      <c r="P8" s="42"/>
      <c r="Q8" s="42"/>
      <c r="R8" s="42"/>
      <c r="S8" s="42"/>
      <c r="T8" s="43"/>
    </row>
    <row r="9" spans="1:20" ht="38.25">
      <c r="A9" s="77"/>
      <c r="B9" s="23"/>
      <c r="C9" s="23"/>
      <c r="D9" s="78"/>
      <c r="E9" s="44"/>
      <c r="F9" s="3" t="s">
        <v>3</v>
      </c>
      <c r="G9" s="3" t="s">
        <v>4</v>
      </c>
      <c r="H9" s="3" t="s">
        <v>5</v>
      </c>
      <c r="I9" s="3" t="s">
        <v>6</v>
      </c>
      <c r="J9" s="3" t="s">
        <v>7</v>
      </c>
      <c r="K9" s="3" t="s">
        <v>8</v>
      </c>
      <c r="L9" s="45" t="s">
        <v>9</v>
      </c>
      <c r="M9" s="44"/>
      <c r="N9" s="3" t="s">
        <v>3</v>
      </c>
      <c r="O9" s="3" t="s">
        <v>4</v>
      </c>
      <c r="P9" s="3" t="s">
        <v>5</v>
      </c>
      <c r="Q9" s="3" t="s">
        <v>6</v>
      </c>
      <c r="R9" s="3" t="s">
        <v>7</v>
      </c>
      <c r="S9" s="3" t="s">
        <v>8</v>
      </c>
      <c r="T9" s="45" t="s">
        <v>9</v>
      </c>
    </row>
    <row r="10" spans="1:20" ht="12.75">
      <c r="A10" s="79" t="s">
        <v>1</v>
      </c>
      <c r="B10" s="16" t="s">
        <v>1</v>
      </c>
      <c r="C10" s="16" t="s">
        <v>1</v>
      </c>
      <c r="D10" s="45" t="s">
        <v>1</v>
      </c>
      <c r="E10" s="57">
        <v>2926667</v>
      </c>
      <c r="F10" s="4">
        <v>297425</v>
      </c>
      <c r="G10" s="4">
        <v>237934</v>
      </c>
      <c r="H10" s="4">
        <v>235892</v>
      </c>
      <c r="I10" s="4">
        <v>570683</v>
      </c>
      <c r="J10" s="4">
        <v>469638</v>
      </c>
      <c r="K10" s="4">
        <v>357987</v>
      </c>
      <c r="L10" s="58">
        <v>757109</v>
      </c>
      <c r="M10" s="46">
        <f>E10/$E$10</f>
        <v>1</v>
      </c>
      <c r="N10" s="35">
        <f aca="true" t="shared" si="0" ref="N10:T10">F10/$E$10</f>
        <v>0.10162584263942567</v>
      </c>
      <c r="O10" s="35">
        <f t="shared" si="0"/>
        <v>0.08129862399787882</v>
      </c>
      <c r="P10" s="35">
        <f t="shared" si="0"/>
        <v>0.08060090198167404</v>
      </c>
      <c r="Q10" s="35">
        <f t="shared" si="0"/>
        <v>0.19499416913506046</v>
      </c>
      <c r="R10" s="35">
        <f t="shared" si="0"/>
        <v>0.1604685466436735</v>
      </c>
      <c r="S10" s="35">
        <f t="shared" si="0"/>
        <v>0.12231900656958923</v>
      </c>
      <c r="T10" s="47">
        <f t="shared" si="0"/>
        <v>0.25869325071830856</v>
      </c>
    </row>
    <row r="11" spans="1:20" ht="12.75">
      <c r="A11" s="80"/>
      <c r="B11" s="17"/>
      <c r="C11" s="17"/>
      <c r="D11" s="45" t="s">
        <v>10</v>
      </c>
      <c r="E11" s="59"/>
      <c r="F11" s="10"/>
      <c r="G11" s="10"/>
      <c r="H11" s="10"/>
      <c r="I11" s="10"/>
      <c r="J11" s="10"/>
      <c r="K11" s="10"/>
      <c r="L11" s="60"/>
      <c r="M11" s="48"/>
      <c r="N11" s="36"/>
      <c r="O11" s="36"/>
      <c r="P11" s="36"/>
      <c r="Q11" s="36"/>
      <c r="R11" s="36"/>
      <c r="S11" s="36"/>
      <c r="T11" s="49"/>
    </row>
    <row r="12" spans="1:20" ht="12.75">
      <c r="A12" s="80"/>
      <c r="B12" s="17"/>
      <c r="C12" s="17"/>
      <c r="D12" s="45" t="s">
        <v>11</v>
      </c>
      <c r="E12" s="61">
        <v>2779922</v>
      </c>
      <c r="F12" s="5">
        <v>254318</v>
      </c>
      <c r="G12" s="5">
        <v>210987</v>
      </c>
      <c r="H12" s="5">
        <v>212526</v>
      </c>
      <c r="I12" s="5">
        <v>545561</v>
      </c>
      <c r="J12" s="5">
        <v>457031</v>
      </c>
      <c r="K12" s="5">
        <v>353345</v>
      </c>
      <c r="L12" s="62">
        <v>746154</v>
      </c>
      <c r="M12" s="50">
        <f>E12/$E$10</f>
        <v>0.9498593451185257</v>
      </c>
      <c r="N12" s="37">
        <f>F12/$E$10</f>
        <v>0.08689680103681081</v>
      </c>
      <c r="O12" s="37">
        <f>G12/$E$10</f>
        <v>0.07209122185749181</v>
      </c>
      <c r="P12" s="37">
        <f>H12/$E$10</f>
        <v>0.07261707601172256</v>
      </c>
      <c r="Q12" s="37">
        <f>I12/$E$10</f>
        <v>0.1864103432334461</v>
      </c>
      <c r="R12" s="37">
        <f>J12/$E$10</f>
        <v>0.15616091615479316</v>
      </c>
      <c r="S12" s="37">
        <f>K12/$E$10</f>
        <v>0.12073290196663987</v>
      </c>
      <c r="T12" s="51">
        <f>L12/$E$10</f>
        <v>0.25495008485762133</v>
      </c>
    </row>
    <row r="13" spans="1:20" ht="12.75">
      <c r="A13" s="80"/>
      <c r="B13" s="17"/>
      <c r="C13" s="18"/>
      <c r="D13" s="45" t="s">
        <v>12</v>
      </c>
      <c r="E13" s="57">
        <v>146745</v>
      </c>
      <c r="F13" s="4">
        <v>43107</v>
      </c>
      <c r="G13" s="4">
        <v>26947</v>
      </c>
      <c r="H13" s="4">
        <v>23366</v>
      </c>
      <c r="I13" s="4">
        <v>25122</v>
      </c>
      <c r="J13" s="4">
        <v>12607</v>
      </c>
      <c r="K13" s="4">
        <v>4641</v>
      </c>
      <c r="L13" s="58">
        <v>10955</v>
      </c>
      <c r="M13" s="46">
        <f>E13/$E$10</f>
        <v>0.050140654881474386</v>
      </c>
      <c r="N13" s="35">
        <f>F13/$E$10</f>
        <v>0.014729041602614852</v>
      </c>
      <c r="O13" s="35">
        <f>G13/$E$10</f>
        <v>0.009207402140387</v>
      </c>
      <c r="P13" s="35">
        <f>H13/$E$10</f>
        <v>0.007983825969951484</v>
      </c>
      <c r="Q13" s="35">
        <f>I13/$E$10</f>
        <v>0.008583825901614363</v>
      </c>
      <c r="R13" s="35">
        <f>J13/$E$10</f>
        <v>0.004307630488880354</v>
      </c>
      <c r="S13" s="35">
        <f>K13/$E$10</f>
        <v>0.0015857629173390755</v>
      </c>
      <c r="T13" s="47">
        <f>L13/$E$10</f>
        <v>0.0037431658606872594</v>
      </c>
    </row>
    <row r="14" spans="1:20" ht="12.75">
      <c r="A14" s="80"/>
      <c r="B14" s="17"/>
      <c r="C14" s="3" t="s">
        <v>13</v>
      </c>
      <c r="D14" s="81"/>
      <c r="E14" s="59"/>
      <c r="F14" s="10"/>
      <c r="G14" s="10"/>
      <c r="H14" s="10"/>
      <c r="I14" s="10"/>
      <c r="J14" s="10"/>
      <c r="K14" s="10"/>
      <c r="L14" s="60"/>
      <c r="M14" s="48"/>
      <c r="N14" s="36"/>
      <c r="O14" s="36"/>
      <c r="P14" s="36"/>
      <c r="Q14" s="36"/>
      <c r="R14" s="36"/>
      <c r="S14" s="36"/>
      <c r="T14" s="49"/>
    </row>
    <row r="15" spans="1:20" ht="12.75">
      <c r="A15" s="80"/>
      <c r="B15" s="17"/>
      <c r="C15" s="16" t="s">
        <v>14</v>
      </c>
      <c r="D15" s="45" t="s">
        <v>1</v>
      </c>
      <c r="E15" s="61">
        <v>2749263</v>
      </c>
      <c r="F15" s="5">
        <v>257486</v>
      </c>
      <c r="G15" s="5">
        <v>214364</v>
      </c>
      <c r="H15" s="5">
        <v>218245</v>
      </c>
      <c r="I15" s="5">
        <v>537907</v>
      </c>
      <c r="J15" s="5">
        <v>448438</v>
      </c>
      <c r="K15" s="5">
        <v>342119</v>
      </c>
      <c r="L15" s="62">
        <v>730704</v>
      </c>
      <c r="M15" s="50">
        <f>E15/$E$10</f>
        <v>0.9393836059927556</v>
      </c>
      <c r="N15" s="37">
        <f>F15/$E$10</f>
        <v>0.08797926105019806</v>
      </c>
      <c r="O15" s="37">
        <f>G15/$E$10</f>
        <v>0.0732450941634289</v>
      </c>
      <c r="P15" s="37">
        <f>H15/$E$10</f>
        <v>0.07457117601695033</v>
      </c>
      <c r="Q15" s="37">
        <f>I15/$E$10</f>
        <v>0.18379508157231417</v>
      </c>
      <c r="R15" s="37">
        <f>J15/$E$10</f>
        <v>0.15322481170560232</v>
      </c>
      <c r="S15" s="37">
        <f>K15/$E$10</f>
        <v>0.116897139305565</v>
      </c>
      <c r="T15" s="51">
        <f>L15/$E$10</f>
        <v>0.2496710421786968</v>
      </c>
    </row>
    <row r="16" spans="1:20" ht="12.75">
      <c r="A16" s="80"/>
      <c r="B16" s="17"/>
      <c r="C16" s="17"/>
      <c r="D16" s="45" t="s">
        <v>10</v>
      </c>
      <c r="E16" s="59"/>
      <c r="F16" s="10"/>
      <c r="G16" s="10"/>
      <c r="H16" s="10"/>
      <c r="I16" s="10"/>
      <c r="J16" s="10"/>
      <c r="K16" s="10"/>
      <c r="L16" s="60"/>
      <c r="M16" s="48"/>
      <c r="N16" s="36"/>
      <c r="O16" s="36"/>
      <c r="P16" s="36"/>
      <c r="Q16" s="36"/>
      <c r="R16" s="36"/>
      <c r="S16" s="36"/>
      <c r="T16" s="49"/>
    </row>
    <row r="17" spans="1:20" ht="12.75">
      <c r="A17" s="80"/>
      <c r="B17" s="17"/>
      <c r="C17" s="17"/>
      <c r="D17" s="45" t="s">
        <v>11</v>
      </c>
      <c r="E17" s="61">
        <v>2613882</v>
      </c>
      <c r="F17" s="5">
        <v>217445</v>
      </c>
      <c r="G17" s="5">
        <v>189227</v>
      </c>
      <c r="H17" s="5">
        <v>197223</v>
      </c>
      <c r="I17" s="5">
        <v>514405</v>
      </c>
      <c r="J17" s="5">
        <v>437384</v>
      </c>
      <c r="K17" s="5">
        <v>337477</v>
      </c>
      <c r="L17" s="62">
        <v>720721</v>
      </c>
      <c r="M17" s="50">
        <f>E17/$E$10</f>
        <v>0.8931258663865755</v>
      </c>
      <c r="N17" s="37">
        <f>F17/$E$10</f>
        <v>0.07429782752872124</v>
      </c>
      <c r="O17" s="37">
        <f>G17/$E$10</f>
        <v>0.06465614297766026</v>
      </c>
      <c r="P17" s="37">
        <f>H17/$E$10</f>
        <v>0.06738826111751012</v>
      </c>
      <c r="Q17" s="37">
        <f>I17/$E$10</f>
        <v>0.17576478635936374</v>
      </c>
      <c r="R17" s="37">
        <f>J17/$E$10</f>
        <v>0.1494478189694967</v>
      </c>
      <c r="S17" s="37">
        <f>K17/$E$10</f>
        <v>0.11531103470261564</v>
      </c>
      <c r="T17" s="51">
        <f>L17/$E$10</f>
        <v>0.24625999473120788</v>
      </c>
    </row>
    <row r="18" spans="1:20" ht="12.75">
      <c r="A18" s="80"/>
      <c r="B18" s="17"/>
      <c r="C18" s="18"/>
      <c r="D18" s="45" t="s">
        <v>12</v>
      </c>
      <c r="E18" s="57">
        <v>135381</v>
      </c>
      <c r="F18" s="4">
        <v>40041</v>
      </c>
      <c r="G18" s="4">
        <v>25137</v>
      </c>
      <c r="H18" s="4">
        <v>21022</v>
      </c>
      <c r="I18" s="4">
        <v>23502</v>
      </c>
      <c r="J18" s="4">
        <v>11054</v>
      </c>
      <c r="K18" s="4">
        <v>4641</v>
      </c>
      <c r="L18" s="58">
        <v>9983</v>
      </c>
      <c r="M18" s="46">
        <f>E18/$E$10</f>
        <v>0.04625773960618</v>
      </c>
      <c r="N18" s="35">
        <f>F18/$E$10</f>
        <v>0.01368143352147682</v>
      </c>
      <c r="O18" s="35">
        <f>G18/$E$10</f>
        <v>0.008588951185768658</v>
      </c>
      <c r="P18" s="35">
        <f>H18/$E$10</f>
        <v>0.007182914899440216</v>
      </c>
      <c r="Q18" s="35">
        <f>I18/$E$10</f>
        <v>0.008030295212950431</v>
      </c>
      <c r="R18" s="35">
        <f>J18/$E$10</f>
        <v>0.0037769927361056108</v>
      </c>
      <c r="S18" s="35">
        <f>K18/$E$10</f>
        <v>0.0015857629173390755</v>
      </c>
      <c r="T18" s="47">
        <f>L18/$E$10</f>
        <v>0.0034110474474889014</v>
      </c>
    </row>
    <row r="19" spans="1:20" ht="12.75">
      <c r="A19" s="80"/>
      <c r="B19" s="17"/>
      <c r="C19" s="16" t="s">
        <v>15</v>
      </c>
      <c r="D19" s="45" t="s">
        <v>1</v>
      </c>
      <c r="E19" s="57">
        <v>71702</v>
      </c>
      <c r="F19" s="4">
        <v>24635</v>
      </c>
      <c r="G19" s="4">
        <v>10091</v>
      </c>
      <c r="H19" s="4">
        <v>7235</v>
      </c>
      <c r="I19" s="4">
        <v>15088</v>
      </c>
      <c r="J19" s="4">
        <v>5367</v>
      </c>
      <c r="K19" s="4">
        <v>2727</v>
      </c>
      <c r="L19" s="58">
        <v>6558</v>
      </c>
      <c r="M19" s="46">
        <f>E19/$E$10</f>
        <v>0.024499541628753802</v>
      </c>
      <c r="N19" s="35">
        <f>F19/$E$10</f>
        <v>0.008417425009404896</v>
      </c>
      <c r="O19" s="35">
        <f>G19/$E$10</f>
        <v>0.0034479494933998297</v>
      </c>
      <c r="P19" s="35">
        <f>H19/$E$10</f>
        <v>0.0024720953904219375</v>
      </c>
      <c r="Q19" s="35">
        <f>I19/$E$10</f>
        <v>0.005155352488000855</v>
      </c>
      <c r="R19" s="35">
        <f>J19/$E$10</f>
        <v>0.0018338266704069851</v>
      </c>
      <c r="S19" s="35">
        <f>K19/$E$10</f>
        <v>0.00093177665925095</v>
      </c>
      <c r="T19" s="47">
        <f>L19/$E$10</f>
        <v>0.00224077423225806</v>
      </c>
    </row>
    <row r="20" spans="1:20" ht="12.75">
      <c r="A20" s="80"/>
      <c r="B20" s="17"/>
      <c r="C20" s="17"/>
      <c r="D20" s="45" t="s">
        <v>10</v>
      </c>
      <c r="E20" s="59"/>
      <c r="F20" s="10"/>
      <c r="G20" s="10"/>
      <c r="H20" s="10"/>
      <c r="I20" s="10"/>
      <c r="J20" s="10"/>
      <c r="K20" s="10"/>
      <c r="L20" s="60"/>
      <c r="M20" s="48"/>
      <c r="N20" s="36"/>
      <c r="O20" s="36"/>
      <c r="P20" s="36"/>
      <c r="Q20" s="36"/>
      <c r="R20" s="36"/>
      <c r="S20" s="36"/>
      <c r="T20" s="49"/>
    </row>
    <row r="21" spans="1:20" ht="12.75">
      <c r="A21" s="80"/>
      <c r="B21" s="17"/>
      <c r="C21" s="17"/>
      <c r="D21" s="45" t="s">
        <v>11</v>
      </c>
      <c r="E21" s="61">
        <v>67516</v>
      </c>
      <c r="F21" s="5">
        <v>23337</v>
      </c>
      <c r="G21" s="5">
        <v>9381</v>
      </c>
      <c r="H21" s="5">
        <v>6484</v>
      </c>
      <c r="I21" s="5">
        <v>14321</v>
      </c>
      <c r="J21" s="5">
        <v>4708</v>
      </c>
      <c r="K21" s="5">
        <v>2727</v>
      </c>
      <c r="L21" s="62">
        <v>6558</v>
      </c>
      <c r="M21" s="50">
        <f>E21/$E$10</f>
        <v>0.023069245664095028</v>
      </c>
      <c r="N21" s="37">
        <f>F21/$E$10</f>
        <v>0.00797391708725318</v>
      </c>
      <c r="O21" s="37">
        <f>G21/$E$10</f>
        <v>0.0032053527100965023</v>
      </c>
      <c r="P21" s="37">
        <f>H21/$E$10</f>
        <v>0.002215489497096868</v>
      </c>
      <c r="Q21" s="37">
        <f>I21/$E$10</f>
        <v>0.004893279624911205</v>
      </c>
      <c r="R21" s="37">
        <f>J21/$E$10</f>
        <v>0.0016086558532282626</v>
      </c>
      <c r="S21" s="37">
        <f>K21/$E$10</f>
        <v>0.00093177665925095</v>
      </c>
      <c r="T21" s="51">
        <f>L21/$E$10</f>
        <v>0.00224077423225806</v>
      </c>
    </row>
    <row r="22" spans="1:20" ht="12.75">
      <c r="A22" s="80"/>
      <c r="B22" s="17"/>
      <c r="C22" s="18"/>
      <c r="D22" s="45" t="s">
        <v>12</v>
      </c>
      <c r="E22" s="57">
        <v>4187</v>
      </c>
      <c r="F22" s="4">
        <v>1299</v>
      </c>
      <c r="G22" s="6">
        <v>710</v>
      </c>
      <c r="H22" s="6">
        <v>751</v>
      </c>
      <c r="I22" s="6">
        <v>768</v>
      </c>
      <c r="J22" s="6">
        <v>659</v>
      </c>
      <c r="K22" s="6">
        <v>0</v>
      </c>
      <c r="L22" s="63">
        <v>0</v>
      </c>
      <c r="M22" s="46">
        <f>E22/$E$10</f>
        <v>0.0014306376502690604</v>
      </c>
      <c r="N22" s="35">
        <f>F22/$E$10</f>
        <v>0.00044384960776200366</v>
      </c>
      <c r="O22" s="35">
        <f>G22/$E$10</f>
        <v>0.00024259678330332764</v>
      </c>
      <c r="P22" s="35">
        <f>H22/$E$10</f>
        <v>0.0002566058933250691</v>
      </c>
      <c r="Q22" s="35">
        <f>I22/$E$10</f>
        <v>0.0002624145486999375</v>
      </c>
      <c r="R22" s="35">
        <f>J22/$E$10</f>
        <v>0.0002251708171787224</v>
      </c>
      <c r="S22" s="35">
        <f>K22/$E$10</f>
        <v>0</v>
      </c>
      <c r="T22" s="47">
        <f>L22/$E$10</f>
        <v>0</v>
      </c>
    </row>
    <row r="23" spans="1:20" ht="12.75">
      <c r="A23" s="80"/>
      <c r="B23" s="17"/>
      <c r="C23" s="16" t="s">
        <v>16</v>
      </c>
      <c r="D23" s="45" t="s">
        <v>1</v>
      </c>
      <c r="E23" s="57">
        <v>13486</v>
      </c>
      <c r="F23" s="4">
        <v>3857</v>
      </c>
      <c r="G23" s="4">
        <v>2698</v>
      </c>
      <c r="H23" s="4">
        <v>2627</v>
      </c>
      <c r="I23" s="4">
        <v>1785</v>
      </c>
      <c r="J23" s="4">
        <v>1580</v>
      </c>
      <c r="K23" s="6">
        <v>542</v>
      </c>
      <c r="L23" s="63">
        <v>397</v>
      </c>
      <c r="M23" s="46">
        <f>E23/$E$10</f>
        <v>0.00460797214032208</v>
      </c>
      <c r="N23" s="35">
        <f>F23/$E$10</f>
        <v>0.001317881398874556</v>
      </c>
      <c r="O23" s="35">
        <f>G23/$E$10</f>
        <v>0.000921867776552645</v>
      </c>
      <c r="P23" s="35">
        <f>H23/$E$10</f>
        <v>0.0008976080982223123</v>
      </c>
      <c r="Q23" s="35">
        <f>I23/$E$10</f>
        <v>0.0006099088143611829</v>
      </c>
      <c r="R23" s="35">
        <f>J23/$E$10</f>
        <v>0.0005398632642524756</v>
      </c>
      <c r="S23" s="35">
        <f>K23/$E$10</f>
        <v>0.0001851936007752163</v>
      </c>
      <c r="T23" s="47">
        <f>L23/$E$10</f>
        <v>0.00013564918728369165</v>
      </c>
    </row>
    <row r="24" spans="1:20" ht="12.75">
      <c r="A24" s="80"/>
      <c r="B24" s="17"/>
      <c r="C24" s="17"/>
      <c r="D24" s="45" t="s">
        <v>10</v>
      </c>
      <c r="E24" s="59"/>
      <c r="F24" s="10"/>
      <c r="G24" s="10"/>
      <c r="H24" s="10"/>
      <c r="I24" s="12"/>
      <c r="J24" s="10"/>
      <c r="K24" s="12"/>
      <c r="L24" s="64"/>
      <c r="M24" s="48"/>
      <c r="N24" s="36"/>
      <c r="O24" s="36"/>
      <c r="P24" s="36"/>
      <c r="Q24" s="36"/>
      <c r="R24" s="36"/>
      <c r="S24" s="36"/>
      <c r="T24" s="49"/>
    </row>
    <row r="25" spans="1:20" ht="12.75">
      <c r="A25" s="80"/>
      <c r="B25" s="17"/>
      <c r="C25" s="17"/>
      <c r="D25" s="45" t="s">
        <v>11</v>
      </c>
      <c r="E25" s="61">
        <v>8606</v>
      </c>
      <c r="F25" s="5">
        <v>2566</v>
      </c>
      <c r="G25" s="5">
        <v>1950</v>
      </c>
      <c r="H25" s="5">
        <v>1034</v>
      </c>
      <c r="I25" s="7">
        <v>933</v>
      </c>
      <c r="J25" s="5">
        <v>1580</v>
      </c>
      <c r="K25" s="7">
        <v>542</v>
      </c>
      <c r="L25" s="65">
        <v>0</v>
      </c>
      <c r="M25" s="50">
        <f>E25/$E$10</f>
        <v>0.00294054636212456</v>
      </c>
      <c r="N25" s="37">
        <f>F25/$E$10</f>
        <v>0.0008767652759948432</v>
      </c>
      <c r="O25" s="37">
        <f>G25/$E$10</f>
        <v>0.000666286940058435</v>
      </c>
      <c r="P25" s="37">
        <f>H25/$E$10</f>
        <v>0.00035330292103611375</v>
      </c>
      <c r="Q25" s="37">
        <f>I25/$E$10</f>
        <v>0.0003187926743971897</v>
      </c>
      <c r="R25" s="37">
        <f>J25/$E$10</f>
        <v>0.0005398632642524756</v>
      </c>
      <c r="S25" s="37">
        <f>K25/$E$10</f>
        <v>0.0001851936007752163</v>
      </c>
      <c r="T25" s="51">
        <f>L25/$E$10</f>
        <v>0</v>
      </c>
    </row>
    <row r="26" spans="1:20" ht="12.75">
      <c r="A26" s="80"/>
      <c r="B26" s="17"/>
      <c r="C26" s="18"/>
      <c r="D26" s="45" t="s">
        <v>12</v>
      </c>
      <c r="E26" s="57">
        <v>4881</v>
      </c>
      <c r="F26" s="4">
        <v>1291</v>
      </c>
      <c r="G26" s="6">
        <v>748</v>
      </c>
      <c r="H26" s="4">
        <v>1593</v>
      </c>
      <c r="I26" s="6">
        <v>852</v>
      </c>
      <c r="J26" s="6">
        <v>0</v>
      </c>
      <c r="K26" s="6">
        <v>0</v>
      </c>
      <c r="L26" s="63">
        <v>397</v>
      </c>
      <c r="M26" s="46">
        <f>E26/$E$10</f>
        <v>0.0016677674638078059</v>
      </c>
      <c r="N26" s="35">
        <f>F26/$E$10</f>
        <v>0.00044111612287971267</v>
      </c>
      <c r="O26" s="35">
        <f>G26/$E$10</f>
        <v>0.00025558083649421</v>
      </c>
      <c r="P26" s="35">
        <f>H26/$E$10</f>
        <v>0.0005443051771861985</v>
      </c>
      <c r="Q26" s="35">
        <f>I26/$E$10</f>
        <v>0.00029111613996399315</v>
      </c>
      <c r="R26" s="35">
        <f>J26/$E$10</f>
        <v>0</v>
      </c>
      <c r="S26" s="35">
        <f>K26/$E$10</f>
        <v>0</v>
      </c>
      <c r="T26" s="47">
        <f>L26/$E$10</f>
        <v>0.00013564918728369165</v>
      </c>
    </row>
    <row r="27" spans="1:20" ht="12.75">
      <c r="A27" s="80"/>
      <c r="B27" s="17"/>
      <c r="C27" s="16" t="s">
        <v>17</v>
      </c>
      <c r="D27" s="45" t="s">
        <v>1</v>
      </c>
      <c r="E27" s="57">
        <v>56107</v>
      </c>
      <c r="F27" s="4">
        <v>5335</v>
      </c>
      <c r="G27" s="4">
        <v>4172</v>
      </c>
      <c r="H27" s="4">
        <v>4789</v>
      </c>
      <c r="I27" s="4">
        <v>8838</v>
      </c>
      <c r="J27" s="4">
        <v>8885</v>
      </c>
      <c r="K27" s="4">
        <v>9012</v>
      </c>
      <c r="L27" s="58">
        <v>15075</v>
      </c>
      <c r="M27" s="46">
        <f>E27/$E$10</f>
        <v>0.019170954536337752</v>
      </c>
      <c r="N27" s="35">
        <f>F27/$E$10</f>
        <v>0.0018228927308778212</v>
      </c>
      <c r="O27" s="35">
        <f>G27/$E$10</f>
        <v>0.0014255123661147647</v>
      </c>
      <c r="P27" s="35">
        <f>H27/$E$10</f>
        <v>0.0016363323876614592</v>
      </c>
      <c r="Q27" s="35">
        <f>I27/$E$10</f>
        <v>0.0030198174237109996</v>
      </c>
      <c r="R27" s="35">
        <f>J27/$E$10</f>
        <v>0.0030358766473944595</v>
      </c>
      <c r="S27" s="35">
        <f>K27/$E$10</f>
        <v>0.0030792707199008293</v>
      </c>
      <c r="T27" s="47">
        <f>L27/$E$10</f>
        <v>0.005150910575067133</v>
      </c>
    </row>
    <row r="28" spans="1:20" ht="12.75">
      <c r="A28" s="80"/>
      <c r="B28" s="17"/>
      <c r="C28" s="17"/>
      <c r="D28" s="45" t="s">
        <v>10</v>
      </c>
      <c r="E28" s="59"/>
      <c r="F28" s="10"/>
      <c r="G28" s="10"/>
      <c r="H28" s="10"/>
      <c r="I28" s="10"/>
      <c r="J28" s="10"/>
      <c r="K28" s="10"/>
      <c r="L28" s="60"/>
      <c r="M28" s="48"/>
      <c r="N28" s="36"/>
      <c r="O28" s="36"/>
      <c r="P28" s="36"/>
      <c r="Q28" s="36"/>
      <c r="R28" s="36"/>
      <c r="S28" s="36"/>
      <c r="T28" s="49"/>
    </row>
    <row r="29" spans="1:20" ht="12.75">
      <c r="A29" s="80"/>
      <c r="B29" s="17"/>
      <c r="C29" s="17"/>
      <c r="D29" s="45" t="s">
        <v>11</v>
      </c>
      <c r="E29" s="61">
        <v>55560</v>
      </c>
      <c r="F29" s="5">
        <v>5335</v>
      </c>
      <c r="G29" s="5">
        <v>3819</v>
      </c>
      <c r="H29" s="5">
        <v>4789</v>
      </c>
      <c r="I29" s="5">
        <v>8838</v>
      </c>
      <c r="J29" s="5">
        <v>8691</v>
      </c>
      <c r="K29" s="5">
        <v>9012</v>
      </c>
      <c r="L29" s="62">
        <v>15075</v>
      </c>
      <c r="M29" s="50">
        <f>E29/$E$10</f>
        <v>0.018984052507511104</v>
      </c>
      <c r="N29" s="37">
        <f>F29/$E$10</f>
        <v>0.0018228927308778212</v>
      </c>
      <c r="O29" s="37">
        <f>G29/$E$10</f>
        <v>0.0013048973456836737</v>
      </c>
      <c r="P29" s="37">
        <f>H29/$E$10</f>
        <v>0.0016363323876614592</v>
      </c>
      <c r="Q29" s="37">
        <f>I29/$E$10</f>
        <v>0.0030198174237109996</v>
      </c>
      <c r="R29" s="37">
        <f>J29/$E$10</f>
        <v>0.0029695896389989023</v>
      </c>
      <c r="S29" s="37">
        <f>K29/$E$10</f>
        <v>0.0030792707199008293</v>
      </c>
      <c r="T29" s="51">
        <f>L29/$E$10</f>
        <v>0.005150910575067133</v>
      </c>
    </row>
    <row r="30" spans="1:20" ht="12.75">
      <c r="A30" s="80"/>
      <c r="B30" s="17"/>
      <c r="C30" s="18"/>
      <c r="D30" s="45" t="s">
        <v>12</v>
      </c>
      <c r="E30" s="66">
        <v>546</v>
      </c>
      <c r="F30" s="6">
        <v>0</v>
      </c>
      <c r="G30" s="6">
        <v>352</v>
      </c>
      <c r="H30" s="6">
        <v>0</v>
      </c>
      <c r="I30" s="6">
        <v>0</v>
      </c>
      <c r="J30" s="6">
        <v>194</v>
      </c>
      <c r="K30" s="6">
        <v>0</v>
      </c>
      <c r="L30" s="63">
        <v>0</v>
      </c>
      <c r="M30" s="46">
        <f>E30/$E$10</f>
        <v>0.00018656034321636183</v>
      </c>
      <c r="N30" s="35">
        <f>F30/$E$10</f>
        <v>0</v>
      </c>
      <c r="O30" s="35">
        <f>G30/$E$10</f>
        <v>0.00012027333482080469</v>
      </c>
      <c r="P30" s="35">
        <f>H30/$E$10</f>
        <v>0</v>
      </c>
      <c r="Q30" s="35">
        <f>I30/$E$10</f>
        <v>0</v>
      </c>
      <c r="R30" s="35">
        <f>J30/$E$10</f>
        <v>6.628700839555713E-05</v>
      </c>
      <c r="S30" s="35">
        <f>K30/$E$10</f>
        <v>0</v>
      </c>
      <c r="T30" s="47">
        <f>L30/$E$10</f>
        <v>0</v>
      </c>
    </row>
    <row r="31" spans="1:20" ht="12.75">
      <c r="A31" s="80"/>
      <c r="B31" s="17"/>
      <c r="C31" s="16" t="s">
        <v>18</v>
      </c>
      <c r="D31" s="45" t="s">
        <v>1</v>
      </c>
      <c r="E31" s="57">
        <v>2969</v>
      </c>
      <c r="F31" s="6">
        <v>0</v>
      </c>
      <c r="G31" s="4">
        <v>1915</v>
      </c>
      <c r="H31" s="6">
        <v>0</v>
      </c>
      <c r="I31" s="6">
        <v>205</v>
      </c>
      <c r="J31" s="6">
        <v>452</v>
      </c>
      <c r="K31" s="6">
        <v>201</v>
      </c>
      <c r="L31" s="63">
        <v>197</v>
      </c>
      <c r="M31" s="46">
        <f>E31/$E$10</f>
        <v>0.0010144645769402532</v>
      </c>
      <c r="N31" s="35">
        <f>F31/$E$10</f>
        <v>0</v>
      </c>
      <c r="O31" s="35">
        <f>G31/$E$10</f>
        <v>0.0006543279436984119</v>
      </c>
      <c r="P31" s="35">
        <f>H31/$E$10</f>
        <v>0</v>
      </c>
      <c r="Q31" s="35">
        <f>I31/$E$10</f>
        <v>7.004555010870728E-05</v>
      </c>
      <c r="R31" s="35">
        <f>J31/$E$10</f>
        <v>0.00015444189584944238</v>
      </c>
      <c r="S31" s="35">
        <f>K31/$E$10</f>
        <v>6.867880766756177E-05</v>
      </c>
      <c r="T31" s="47">
        <f>L31/$E$10</f>
        <v>6.731206522641626E-05</v>
      </c>
    </row>
    <row r="32" spans="1:20" ht="12.75">
      <c r="A32" s="80"/>
      <c r="B32" s="17"/>
      <c r="C32" s="17"/>
      <c r="D32" s="45" t="s">
        <v>10</v>
      </c>
      <c r="E32" s="59"/>
      <c r="F32" s="12"/>
      <c r="G32" s="10"/>
      <c r="H32" s="12"/>
      <c r="I32" s="12"/>
      <c r="J32" s="12"/>
      <c r="K32" s="12"/>
      <c r="L32" s="64"/>
      <c r="M32" s="48"/>
      <c r="N32" s="36"/>
      <c r="O32" s="36"/>
      <c r="P32" s="36"/>
      <c r="Q32" s="36"/>
      <c r="R32" s="36"/>
      <c r="S32" s="36"/>
      <c r="T32" s="49"/>
    </row>
    <row r="33" spans="1:20" ht="12.75">
      <c r="A33" s="80"/>
      <c r="B33" s="17"/>
      <c r="C33" s="18"/>
      <c r="D33" s="45" t="s">
        <v>11</v>
      </c>
      <c r="E33" s="61">
        <v>2969</v>
      </c>
      <c r="F33" s="7">
        <v>0</v>
      </c>
      <c r="G33" s="5">
        <v>1915</v>
      </c>
      <c r="H33" s="7">
        <v>0</v>
      </c>
      <c r="I33" s="7">
        <v>205</v>
      </c>
      <c r="J33" s="7">
        <v>452</v>
      </c>
      <c r="K33" s="7">
        <v>201</v>
      </c>
      <c r="L33" s="65">
        <v>197</v>
      </c>
      <c r="M33" s="50">
        <f>E33/$E$10</f>
        <v>0.0010144645769402532</v>
      </c>
      <c r="N33" s="37">
        <f>F33/$E$10</f>
        <v>0</v>
      </c>
      <c r="O33" s="37">
        <f>G33/$E$10</f>
        <v>0.0006543279436984119</v>
      </c>
      <c r="P33" s="37">
        <f>H33/$E$10</f>
        <v>0</v>
      </c>
      <c r="Q33" s="37">
        <f>I33/$E$10</f>
        <v>7.004555010870728E-05</v>
      </c>
      <c r="R33" s="37">
        <f>J33/$E$10</f>
        <v>0.00015444189584944238</v>
      </c>
      <c r="S33" s="37">
        <f>K33/$E$10</f>
        <v>6.867880766756177E-05</v>
      </c>
      <c r="T33" s="51">
        <f>L33/$E$10</f>
        <v>6.731206522641626E-05</v>
      </c>
    </row>
    <row r="34" spans="1:20" ht="12.75">
      <c r="A34" s="80"/>
      <c r="B34" s="17"/>
      <c r="C34" s="16" t="s">
        <v>19</v>
      </c>
      <c r="D34" s="45" t="s">
        <v>1</v>
      </c>
      <c r="E34" s="57">
        <v>33140</v>
      </c>
      <c r="F34" s="4">
        <v>6111</v>
      </c>
      <c r="G34" s="4">
        <v>4695</v>
      </c>
      <c r="H34" s="4">
        <v>2996</v>
      </c>
      <c r="I34" s="4">
        <v>6859</v>
      </c>
      <c r="J34" s="4">
        <v>4917</v>
      </c>
      <c r="K34" s="4">
        <v>3385</v>
      </c>
      <c r="L34" s="58">
        <v>4178</v>
      </c>
      <c r="M34" s="46">
        <f>E34/$E$10</f>
        <v>0.011323461124890532</v>
      </c>
      <c r="N34" s="35">
        <f>F34/$E$10</f>
        <v>0.0020880407644600497</v>
      </c>
      <c r="O34" s="35">
        <f>G34/$E$10</f>
        <v>0.0016042139402945399</v>
      </c>
      <c r="P34" s="35">
        <f>H34/$E$10</f>
        <v>0.0010236900884179854</v>
      </c>
      <c r="Q34" s="35">
        <f>I34/$E$10</f>
        <v>0.0023436216009542596</v>
      </c>
      <c r="R34" s="35">
        <f>J34/$E$10</f>
        <v>0.0016800681457781155</v>
      </c>
      <c r="S34" s="35">
        <f>K34/$E$10</f>
        <v>0.001156605790819386</v>
      </c>
      <c r="T34" s="47">
        <f>L34/$E$10</f>
        <v>0.001427562479776483</v>
      </c>
    </row>
    <row r="35" spans="1:20" ht="12.75">
      <c r="A35" s="80"/>
      <c r="B35" s="17"/>
      <c r="C35" s="17"/>
      <c r="D35" s="45" t="s">
        <v>10</v>
      </c>
      <c r="E35" s="59"/>
      <c r="F35" s="10"/>
      <c r="G35" s="10"/>
      <c r="H35" s="10"/>
      <c r="I35" s="10"/>
      <c r="J35" s="10"/>
      <c r="K35" s="10"/>
      <c r="L35" s="60"/>
      <c r="M35" s="48"/>
      <c r="N35" s="36"/>
      <c r="O35" s="36"/>
      <c r="P35" s="36"/>
      <c r="Q35" s="36"/>
      <c r="R35" s="36"/>
      <c r="S35" s="36"/>
      <c r="T35" s="49"/>
    </row>
    <row r="36" spans="1:20" ht="12.75">
      <c r="A36" s="80"/>
      <c r="B36" s="17"/>
      <c r="C36" s="17"/>
      <c r="D36" s="45" t="s">
        <v>11</v>
      </c>
      <c r="E36" s="61">
        <v>31389</v>
      </c>
      <c r="F36" s="5">
        <v>5635</v>
      </c>
      <c r="G36" s="5">
        <v>4695</v>
      </c>
      <c r="H36" s="5">
        <v>2996</v>
      </c>
      <c r="I36" s="5">
        <v>6859</v>
      </c>
      <c r="J36" s="5">
        <v>4217</v>
      </c>
      <c r="K36" s="5">
        <v>3385</v>
      </c>
      <c r="L36" s="62">
        <v>3603</v>
      </c>
      <c r="M36" s="50">
        <f>E36/$E$10</f>
        <v>0.010725169621279087</v>
      </c>
      <c r="N36" s="37">
        <f>F36/$E$10</f>
        <v>0.0019253984139637342</v>
      </c>
      <c r="O36" s="37">
        <f>G36/$E$10</f>
        <v>0.0016042139402945399</v>
      </c>
      <c r="P36" s="37">
        <f>H36/$E$10</f>
        <v>0.0010236900884179854</v>
      </c>
      <c r="Q36" s="37">
        <f>I36/$E$10</f>
        <v>0.0023436216009542596</v>
      </c>
      <c r="R36" s="37">
        <f>J36/$E$10</f>
        <v>0.0014408882185776516</v>
      </c>
      <c r="S36" s="37">
        <f>K36/$E$10</f>
        <v>0.001156605790819386</v>
      </c>
      <c r="T36" s="51">
        <f>L36/$E$10</f>
        <v>0.0012310932538618163</v>
      </c>
    </row>
    <row r="37" spans="1:20" ht="12.75">
      <c r="A37" s="80"/>
      <c r="B37" s="18"/>
      <c r="C37" s="18"/>
      <c r="D37" s="45" t="s">
        <v>12</v>
      </c>
      <c r="E37" s="57">
        <v>1751</v>
      </c>
      <c r="F37" s="6">
        <v>476</v>
      </c>
      <c r="G37" s="6">
        <v>0</v>
      </c>
      <c r="H37" s="6">
        <v>0</v>
      </c>
      <c r="I37" s="6">
        <v>0</v>
      </c>
      <c r="J37" s="6">
        <v>700</v>
      </c>
      <c r="K37" s="6">
        <v>0</v>
      </c>
      <c r="L37" s="63">
        <v>575</v>
      </c>
      <c r="M37" s="46">
        <f>E37/$E$10</f>
        <v>0.0005982915036114461</v>
      </c>
      <c r="N37" s="35">
        <f>F37/$E$10</f>
        <v>0.00016264235049631543</v>
      </c>
      <c r="O37" s="35">
        <f>G37/$E$10</f>
        <v>0</v>
      </c>
      <c r="P37" s="35">
        <f>H37/$E$10</f>
        <v>0</v>
      </c>
      <c r="Q37" s="35">
        <f>I37/$E$10</f>
        <v>0</v>
      </c>
      <c r="R37" s="35">
        <f>J37/$E$10</f>
        <v>0.00023917992720046388</v>
      </c>
      <c r="S37" s="35">
        <f>K37/$E$10</f>
        <v>0</v>
      </c>
      <c r="T37" s="47">
        <f>L37/$E$10</f>
        <v>0.00019646922591466675</v>
      </c>
    </row>
    <row r="38" spans="1:20" ht="12.75">
      <c r="A38" s="80"/>
      <c r="B38" s="3" t="s">
        <v>20</v>
      </c>
      <c r="C38" s="11"/>
      <c r="D38" s="81"/>
      <c r="E38" s="59"/>
      <c r="F38" s="10"/>
      <c r="G38" s="10"/>
      <c r="H38" s="10"/>
      <c r="I38" s="10"/>
      <c r="J38" s="10"/>
      <c r="K38" s="10"/>
      <c r="L38" s="60"/>
      <c r="M38" s="48"/>
      <c r="N38" s="36"/>
      <c r="O38" s="36"/>
      <c r="P38" s="36"/>
      <c r="Q38" s="36"/>
      <c r="R38" s="36"/>
      <c r="S38" s="36"/>
      <c r="T38" s="49"/>
    </row>
    <row r="39" spans="1:20" ht="12.75">
      <c r="A39" s="80"/>
      <c r="B39" s="16" t="s">
        <v>21</v>
      </c>
      <c r="C39" s="16" t="s">
        <v>1</v>
      </c>
      <c r="D39" s="45" t="s">
        <v>1</v>
      </c>
      <c r="E39" s="61">
        <v>736777</v>
      </c>
      <c r="F39" s="5">
        <v>102949</v>
      </c>
      <c r="G39" s="5">
        <v>74145</v>
      </c>
      <c r="H39" s="5">
        <v>61912</v>
      </c>
      <c r="I39" s="5">
        <v>164608</v>
      </c>
      <c r="J39" s="5">
        <v>119105</v>
      </c>
      <c r="K39" s="5">
        <v>80655</v>
      </c>
      <c r="L39" s="62">
        <v>133404</v>
      </c>
      <c r="M39" s="50">
        <f>E39/$E$10</f>
        <v>0.25174609888996596</v>
      </c>
      <c r="N39" s="37">
        <f>F39/$E$10</f>
        <v>0.03517619189337222</v>
      </c>
      <c r="O39" s="37">
        <f>G39/$E$10</f>
        <v>0.02533427957468342</v>
      </c>
      <c r="P39" s="37">
        <f>H39/$E$10</f>
        <v>0.02115443950405017</v>
      </c>
      <c r="Q39" s="37">
        <f>I39/$E$10</f>
        <v>0.05624418493801994</v>
      </c>
      <c r="R39" s="37">
        <f>J39/$E$10</f>
        <v>0.04069646461315893</v>
      </c>
      <c r="S39" s="37">
        <f>K39/$E$10</f>
        <v>0.027558652897647733</v>
      </c>
      <c r="T39" s="51">
        <f>L39/$E$10</f>
        <v>0.045582227154643835</v>
      </c>
    </row>
    <row r="40" spans="1:20" ht="12.75">
      <c r="A40" s="80"/>
      <c r="B40" s="17"/>
      <c r="C40" s="17"/>
      <c r="D40" s="45" t="s">
        <v>10</v>
      </c>
      <c r="E40" s="59"/>
      <c r="F40" s="10"/>
      <c r="G40" s="10"/>
      <c r="H40" s="10"/>
      <c r="I40" s="10"/>
      <c r="J40" s="10"/>
      <c r="K40" s="10"/>
      <c r="L40" s="60"/>
      <c r="M40" s="48"/>
      <c r="N40" s="36"/>
      <c r="O40" s="36"/>
      <c r="P40" s="36"/>
      <c r="Q40" s="36"/>
      <c r="R40" s="36"/>
      <c r="S40" s="36"/>
      <c r="T40" s="49"/>
    </row>
    <row r="41" spans="1:20" ht="12.75">
      <c r="A41" s="80"/>
      <c r="B41" s="17"/>
      <c r="C41" s="17"/>
      <c r="D41" s="45" t="s">
        <v>11</v>
      </c>
      <c r="E41" s="61">
        <v>668662</v>
      </c>
      <c r="F41" s="5">
        <v>79227</v>
      </c>
      <c r="G41" s="5">
        <v>60539</v>
      </c>
      <c r="H41" s="5">
        <v>50234</v>
      </c>
      <c r="I41" s="5">
        <v>155122</v>
      </c>
      <c r="J41" s="5">
        <v>113947</v>
      </c>
      <c r="K41" s="5">
        <v>78792</v>
      </c>
      <c r="L41" s="62">
        <v>130802</v>
      </c>
      <c r="M41" s="50">
        <f>E41/$E$10</f>
        <v>0.2284721835453094</v>
      </c>
      <c r="N41" s="37">
        <f>F41/$E$10</f>
        <v>0.027070725846158786</v>
      </c>
      <c r="O41" s="37">
        <f>G41/$E$10</f>
        <v>0.020685305161126974</v>
      </c>
      <c r="P41" s="37">
        <f>H41/$E$10</f>
        <v>0.01716423494712586</v>
      </c>
      <c r="Q41" s="37">
        <f>I41/$E$10</f>
        <v>0.053002955238843366</v>
      </c>
      <c r="R41" s="37">
        <f>J41/$E$10</f>
        <v>0.0389340502353018</v>
      </c>
      <c r="S41" s="37">
        <f>K41/$E$10</f>
        <v>0.026922092605684213</v>
      </c>
      <c r="T41" s="51">
        <f>L41/$E$10</f>
        <v>0.04469316119667868</v>
      </c>
    </row>
    <row r="42" spans="1:20" ht="12.75">
      <c r="A42" s="80"/>
      <c r="B42" s="17"/>
      <c r="C42" s="18"/>
      <c r="D42" s="45" t="s">
        <v>12</v>
      </c>
      <c r="E42" s="57">
        <v>68115</v>
      </c>
      <c r="F42" s="4">
        <v>23722</v>
      </c>
      <c r="G42" s="4">
        <v>13606</v>
      </c>
      <c r="H42" s="4">
        <v>11678</v>
      </c>
      <c r="I42" s="4">
        <v>9486</v>
      </c>
      <c r="J42" s="4">
        <v>5158</v>
      </c>
      <c r="K42" s="4">
        <v>1863</v>
      </c>
      <c r="L42" s="58">
        <v>2602</v>
      </c>
      <c r="M42" s="46">
        <f>E42/$E$10</f>
        <v>0.023273915344656566</v>
      </c>
      <c r="N42" s="35">
        <f>F42/$E$10</f>
        <v>0.008105466047213435</v>
      </c>
      <c r="O42" s="35">
        <f>G42/$E$10</f>
        <v>0.004648974413556445</v>
      </c>
      <c r="P42" s="35">
        <f>H42/$E$10</f>
        <v>0.00399020455692431</v>
      </c>
      <c r="Q42" s="35">
        <f>I42/$E$10</f>
        <v>0.0032412296991765717</v>
      </c>
      <c r="R42" s="35">
        <f>J42/$E$10</f>
        <v>0.0017624143778571324</v>
      </c>
      <c r="S42" s="35">
        <f>K42/$E$10</f>
        <v>0.0006365602919635203</v>
      </c>
      <c r="T42" s="47">
        <f>L42/$E$10</f>
        <v>0.0008890659579651528</v>
      </c>
    </row>
    <row r="43" spans="1:20" ht="12.75">
      <c r="A43" s="80"/>
      <c r="B43" s="17"/>
      <c r="C43" s="3" t="s">
        <v>13</v>
      </c>
      <c r="D43" s="81"/>
      <c r="E43" s="59"/>
      <c r="F43" s="10"/>
      <c r="G43" s="10"/>
      <c r="H43" s="10"/>
      <c r="I43" s="10"/>
      <c r="J43" s="10"/>
      <c r="K43" s="10"/>
      <c r="L43" s="60"/>
      <c r="M43" s="48"/>
      <c r="N43" s="36"/>
      <c r="O43" s="36"/>
      <c r="P43" s="36"/>
      <c r="Q43" s="36"/>
      <c r="R43" s="36"/>
      <c r="S43" s="36"/>
      <c r="T43" s="49"/>
    </row>
    <row r="44" spans="1:20" ht="12.75">
      <c r="A44" s="80"/>
      <c r="B44" s="17"/>
      <c r="C44" s="16" t="s">
        <v>14</v>
      </c>
      <c r="D44" s="45" t="s">
        <v>1</v>
      </c>
      <c r="E44" s="61">
        <v>668498</v>
      </c>
      <c r="F44" s="5">
        <v>83585</v>
      </c>
      <c r="G44" s="5">
        <v>63781</v>
      </c>
      <c r="H44" s="5">
        <v>56287</v>
      </c>
      <c r="I44" s="5">
        <v>150479</v>
      </c>
      <c r="J44" s="5">
        <v>110589</v>
      </c>
      <c r="K44" s="5">
        <v>75535</v>
      </c>
      <c r="L44" s="62">
        <v>128241</v>
      </c>
      <c r="M44" s="50">
        <f>E44/$E$10</f>
        <v>0.22841614710522243</v>
      </c>
      <c r="N44" s="37">
        <f>F44/$E$10</f>
        <v>0.028559791735786818</v>
      </c>
      <c r="O44" s="37">
        <f>G44/$E$10</f>
        <v>0.02179304990967541</v>
      </c>
      <c r="P44" s="37">
        <f>H44/$E$10</f>
        <v>0.0192324579461893</v>
      </c>
      <c r="Q44" s="37">
        <f>I44/$E$10</f>
        <v>0.05141650895028372</v>
      </c>
      <c r="R44" s="37">
        <f>J44/$E$10</f>
        <v>0.03778666995596014</v>
      </c>
      <c r="S44" s="37">
        <f>K44/$E$10</f>
        <v>0.025809222572981485</v>
      </c>
      <c r="T44" s="51">
        <f>L44/$E$10</f>
        <v>0.043818104348735266</v>
      </c>
    </row>
    <row r="45" spans="1:20" ht="12.75">
      <c r="A45" s="80"/>
      <c r="B45" s="17"/>
      <c r="C45" s="17"/>
      <c r="D45" s="45" t="s">
        <v>10</v>
      </c>
      <c r="E45" s="59"/>
      <c r="F45" s="10"/>
      <c r="G45" s="10"/>
      <c r="H45" s="10"/>
      <c r="I45" s="10"/>
      <c r="J45" s="10"/>
      <c r="K45" s="10"/>
      <c r="L45" s="60"/>
      <c r="M45" s="48"/>
      <c r="N45" s="36"/>
      <c r="O45" s="36"/>
      <c r="P45" s="36"/>
      <c r="Q45" s="36"/>
      <c r="R45" s="36"/>
      <c r="S45" s="36"/>
      <c r="T45" s="49"/>
    </row>
    <row r="46" spans="1:20" ht="12.75">
      <c r="A46" s="80"/>
      <c r="B46" s="17"/>
      <c r="C46" s="17"/>
      <c r="D46" s="45" t="s">
        <v>11</v>
      </c>
      <c r="E46" s="61">
        <v>606776</v>
      </c>
      <c r="F46" s="5">
        <v>61401</v>
      </c>
      <c r="G46" s="5">
        <v>50907</v>
      </c>
      <c r="H46" s="5">
        <v>46234</v>
      </c>
      <c r="I46" s="5">
        <v>142083</v>
      </c>
      <c r="J46" s="5">
        <v>106470</v>
      </c>
      <c r="K46" s="5">
        <v>73672</v>
      </c>
      <c r="L46" s="62">
        <v>126009</v>
      </c>
      <c r="M46" s="50">
        <f>E46/$E$10</f>
        <v>0.20732662786712666</v>
      </c>
      <c r="N46" s="37">
        <f>F46/$E$10</f>
        <v>0.02097983815719383</v>
      </c>
      <c r="O46" s="37">
        <f>G46/$E$10</f>
        <v>0.017394189362848592</v>
      </c>
      <c r="P46" s="37">
        <f>H46/$E$10</f>
        <v>0.01579749250598035</v>
      </c>
      <c r="Q46" s="37">
        <f>I46/$E$10</f>
        <v>0.048547716566319295</v>
      </c>
      <c r="R46" s="37">
        <f>J46/$E$10</f>
        <v>0.036379266927190554</v>
      </c>
      <c r="S46" s="37">
        <f>K46/$E$10</f>
        <v>0.025172662281017964</v>
      </c>
      <c r="T46" s="51">
        <f>L46/$E$10</f>
        <v>0.043055462066576074</v>
      </c>
    </row>
    <row r="47" spans="1:20" ht="12.75">
      <c r="A47" s="80"/>
      <c r="B47" s="17"/>
      <c r="C47" s="18"/>
      <c r="D47" s="45" t="s">
        <v>12</v>
      </c>
      <c r="E47" s="57">
        <v>61722</v>
      </c>
      <c r="F47" s="4">
        <v>22184</v>
      </c>
      <c r="G47" s="4">
        <v>12874</v>
      </c>
      <c r="H47" s="4">
        <v>10053</v>
      </c>
      <c r="I47" s="4">
        <v>8396</v>
      </c>
      <c r="J47" s="4">
        <v>4119</v>
      </c>
      <c r="K47" s="4">
        <v>1863</v>
      </c>
      <c r="L47" s="58">
        <v>2233</v>
      </c>
      <c r="M47" s="46">
        <f>E47/$E$10</f>
        <v>0.02108951923809576</v>
      </c>
      <c r="N47" s="35">
        <f>F47/$E$10</f>
        <v>0.007579953578592986</v>
      </c>
      <c r="O47" s="35">
        <f>G47/$E$10</f>
        <v>0.0043988605468268166</v>
      </c>
      <c r="P47" s="35">
        <f>H47/$E$10</f>
        <v>0.0034349654402089477</v>
      </c>
      <c r="Q47" s="35">
        <f>I47/$E$10</f>
        <v>0.002868792383964421</v>
      </c>
      <c r="R47" s="35">
        <f>J47/$E$10</f>
        <v>0.0014074030287695868</v>
      </c>
      <c r="S47" s="35">
        <f>K47/$E$10</f>
        <v>0.0006365602919635203</v>
      </c>
      <c r="T47" s="47">
        <f>L47/$E$10</f>
        <v>0.0007629839677694797</v>
      </c>
    </row>
    <row r="48" spans="1:20" ht="12.75">
      <c r="A48" s="80"/>
      <c r="B48" s="17"/>
      <c r="C48" s="16" t="s">
        <v>15</v>
      </c>
      <c r="D48" s="45" t="s">
        <v>1</v>
      </c>
      <c r="E48" s="57">
        <v>27770</v>
      </c>
      <c r="F48" s="4">
        <v>12593</v>
      </c>
      <c r="G48" s="4">
        <v>4176</v>
      </c>
      <c r="H48" s="4">
        <v>1709</v>
      </c>
      <c r="I48" s="4">
        <v>5806</v>
      </c>
      <c r="J48" s="4">
        <v>1767</v>
      </c>
      <c r="K48" s="6">
        <v>199</v>
      </c>
      <c r="L48" s="58">
        <v>1521</v>
      </c>
      <c r="M48" s="46">
        <f>E48/$E$10</f>
        <v>0.009488609397652689</v>
      </c>
      <c r="N48" s="35">
        <f>F48/$E$10</f>
        <v>0.004302846890336345</v>
      </c>
      <c r="O48" s="35">
        <f>G48/$E$10</f>
        <v>0.0014268791085559102</v>
      </c>
      <c r="P48" s="35">
        <f>H48/$E$10</f>
        <v>0.0005839407079794183</v>
      </c>
      <c r="Q48" s="35">
        <f>I48/$E$10</f>
        <v>0.0019838266533227047</v>
      </c>
      <c r="R48" s="35">
        <f>J48/$E$10</f>
        <v>0.0006037584733760281</v>
      </c>
      <c r="S48" s="35">
        <f>K48/$E$10</f>
        <v>6.799543644698901E-05</v>
      </c>
      <c r="T48" s="47">
        <f>L48/$E$10</f>
        <v>0.0005197038132455793</v>
      </c>
    </row>
    <row r="49" spans="1:20" ht="12.75">
      <c r="A49" s="80"/>
      <c r="B49" s="17"/>
      <c r="C49" s="17"/>
      <c r="D49" s="45" t="s">
        <v>10</v>
      </c>
      <c r="E49" s="59"/>
      <c r="F49" s="10"/>
      <c r="G49" s="10"/>
      <c r="H49" s="10"/>
      <c r="I49" s="10"/>
      <c r="J49" s="10"/>
      <c r="K49" s="12"/>
      <c r="L49" s="60"/>
      <c r="M49" s="48"/>
      <c r="N49" s="36"/>
      <c r="O49" s="36"/>
      <c r="P49" s="36"/>
      <c r="Q49" s="36"/>
      <c r="R49" s="36"/>
      <c r="S49" s="36"/>
      <c r="T49" s="49"/>
    </row>
    <row r="50" spans="1:20" ht="12.75">
      <c r="A50" s="80"/>
      <c r="B50" s="17"/>
      <c r="C50" s="17"/>
      <c r="D50" s="45" t="s">
        <v>11</v>
      </c>
      <c r="E50" s="61">
        <v>25156</v>
      </c>
      <c r="F50" s="5">
        <v>11801</v>
      </c>
      <c r="G50" s="5">
        <v>3863</v>
      </c>
      <c r="H50" s="5">
        <v>1338</v>
      </c>
      <c r="I50" s="5">
        <v>5189</v>
      </c>
      <c r="J50" s="5">
        <v>1245</v>
      </c>
      <c r="K50" s="7">
        <v>199</v>
      </c>
      <c r="L50" s="62">
        <v>1521</v>
      </c>
      <c r="M50" s="50">
        <f>E50/$E$10</f>
        <v>0.008595443212364098</v>
      </c>
      <c r="N50" s="37">
        <f>F50/$E$10</f>
        <v>0.004032231886989535</v>
      </c>
      <c r="O50" s="37">
        <f>G50/$E$10</f>
        <v>0.0013199315125362742</v>
      </c>
      <c r="P50" s="37">
        <f>H50/$E$10</f>
        <v>0.00045717534656317235</v>
      </c>
      <c r="Q50" s="37">
        <f>I50/$E$10</f>
        <v>0.0017730066317760101</v>
      </c>
      <c r="R50" s="37">
        <f>J50/$E$10</f>
        <v>0.0004253985848065393</v>
      </c>
      <c r="S50" s="37">
        <f>K50/$E$10</f>
        <v>6.799543644698901E-05</v>
      </c>
      <c r="T50" s="51">
        <f>L50/$E$10</f>
        <v>0.0005197038132455793</v>
      </c>
    </row>
    <row r="51" spans="1:20" ht="12.75">
      <c r="A51" s="80"/>
      <c r="B51" s="17"/>
      <c r="C51" s="18"/>
      <c r="D51" s="45" t="s">
        <v>12</v>
      </c>
      <c r="E51" s="57">
        <v>2614</v>
      </c>
      <c r="F51" s="6">
        <v>792</v>
      </c>
      <c r="G51" s="6">
        <v>313</v>
      </c>
      <c r="H51" s="6">
        <v>370</v>
      </c>
      <c r="I51" s="6">
        <v>617</v>
      </c>
      <c r="J51" s="6">
        <v>522</v>
      </c>
      <c r="K51" s="6">
        <v>0</v>
      </c>
      <c r="L51" s="63">
        <v>0</v>
      </c>
      <c r="M51" s="46">
        <f>E51/$E$10</f>
        <v>0.0008931661852885894</v>
      </c>
      <c r="N51" s="35">
        <f>F51/$E$10</f>
        <v>0.00027061500334681055</v>
      </c>
      <c r="O51" s="35">
        <f>G51/$E$10</f>
        <v>0.000106947596019636</v>
      </c>
      <c r="P51" s="35">
        <f>H51/$E$10</f>
        <v>0.00012642367580595947</v>
      </c>
      <c r="Q51" s="35">
        <f>I51/$E$10</f>
        <v>0.0002108200215466946</v>
      </c>
      <c r="R51" s="35">
        <f>J51/$E$10</f>
        <v>0.00017835988856948877</v>
      </c>
      <c r="S51" s="35">
        <f>K51/$E$10</f>
        <v>0</v>
      </c>
      <c r="T51" s="47">
        <f>L51/$E$10</f>
        <v>0</v>
      </c>
    </row>
    <row r="52" spans="1:20" ht="12.75">
      <c r="A52" s="80"/>
      <c r="B52" s="17"/>
      <c r="C52" s="16" t="s">
        <v>16</v>
      </c>
      <c r="D52" s="45" t="s">
        <v>1</v>
      </c>
      <c r="E52" s="57">
        <v>7074</v>
      </c>
      <c r="F52" s="4">
        <v>1564</v>
      </c>
      <c r="G52" s="4">
        <v>1485</v>
      </c>
      <c r="H52" s="4">
        <v>1478</v>
      </c>
      <c r="I52" s="4">
        <v>1250</v>
      </c>
      <c r="J52" s="6">
        <v>948</v>
      </c>
      <c r="K52" s="6">
        <v>349</v>
      </c>
      <c r="L52" s="63">
        <v>0</v>
      </c>
      <c r="M52" s="46">
        <f>E52/$E$10</f>
        <v>0.0024170840071658308</v>
      </c>
      <c r="N52" s="35">
        <f>F52/$E$10</f>
        <v>0.0005343962944878935</v>
      </c>
      <c r="O52" s="35">
        <f>G52/$E$10</f>
        <v>0.0005074031312752698</v>
      </c>
      <c r="P52" s="35">
        <f>H52/$E$10</f>
        <v>0.0005050113320032651</v>
      </c>
      <c r="Q52" s="35">
        <f>I52/$E$10</f>
        <v>0.00042710701285797123</v>
      </c>
      <c r="R52" s="35">
        <f>J52/$E$10</f>
        <v>0.0003239179585514854</v>
      </c>
      <c r="S52" s="35">
        <f>K52/$E$10</f>
        <v>0.00011924827798994556</v>
      </c>
      <c r="T52" s="47">
        <f>L52/$E$10</f>
        <v>0</v>
      </c>
    </row>
    <row r="53" spans="1:20" ht="12.75">
      <c r="A53" s="80"/>
      <c r="B53" s="17"/>
      <c r="C53" s="17"/>
      <c r="D53" s="45" t="s">
        <v>10</v>
      </c>
      <c r="E53" s="59"/>
      <c r="F53" s="10"/>
      <c r="G53" s="10"/>
      <c r="H53" s="12"/>
      <c r="I53" s="12"/>
      <c r="J53" s="12"/>
      <c r="K53" s="12"/>
      <c r="L53" s="64"/>
      <c r="M53" s="48"/>
      <c r="N53" s="36"/>
      <c r="O53" s="36"/>
      <c r="P53" s="36"/>
      <c r="Q53" s="36"/>
      <c r="R53" s="36"/>
      <c r="S53" s="36"/>
      <c r="T53" s="49"/>
    </row>
    <row r="54" spans="1:20" ht="12.75">
      <c r="A54" s="80"/>
      <c r="B54" s="17"/>
      <c r="C54" s="17"/>
      <c r="D54" s="45" t="s">
        <v>11</v>
      </c>
      <c r="E54" s="61">
        <v>4586</v>
      </c>
      <c r="F54" s="5">
        <v>1079</v>
      </c>
      <c r="G54" s="5">
        <v>1209</v>
      </c>
      <c r="H54" s="7">
        <v>224</v>
      </c>
      <c r="I54" s="7">
        <v>777</v>
      </c>
      <c r="J54" s="7">
        <v>948</v>
      </c>
      <c r="K54" s="7">
        <v>349</v>
      </c>
      <c r="L54" s="65">
        <v>0</v>
      </c>
      <c r="M54" s="50">
        <f>E54/$E$10</f>
        <v>0.0015669702087733248</v>
      </c>
      <c r="N54" s="37">
        <f>F54/$E$10</f>
        <v>0.00036867877349900074</v>
      </c>
      <c r="O54" s="37">
        <f>G54/$E$10</f>
        <v>0.00041309790283622973</v>
      </c>
      <c r="P54" s="37">
        <f>H54/$E$10</f>
        <v>7.653757670414844E-05</v>
      </c>
      <c r="Q54" s="37">
        <f>I54/$E$10</f>
        <v>0.0002654897191925149</v>
      </c>
      <c r="R54" s="37">
        <f>J54/$E$10</f>
        <v>0.0003239179585514854</v>
      </c>
      <c r="S54" s="37">
        <f>K54/$E$10</f>
        <v>0.00011924827798994556</v>
      </c>
      <c r="T54" s="51">
        <f>L54/$E$10</f>
        <v>0</v>
      </c>
    </row>
    <row r="55" spans="1:20" ht="12.75">
      <c r="A55" s="80"/>
      <c r="B55" s="17"/>
      <c r="C55" s="18"/>
      <c r="D55" s="45" t="s">
        <v>12</v>
      </c>
      <c r="E55" s="57">
        <v>2487</v>
      </c>
      <c r="F55" s="6">
        <v>485</v>
      </c>
      <c r="G55" s="6">
        <v>276</v>
      </c>
      <c r="H55" s="4">
        <v>1254</v>
      </c>
      <c r="I55" s="6">
        <v>473</v>
      </c>
      <c r="J55" s="6">
        <v>0</v>
      </c>
      <c r="K55" s="6">
        <v>0</v>
      </c>
      <c r="L55" s="63">
        <v>0</v>
      </c>
      <c r="M55" s="46">
        <f>E55/$E$10</f>
        <v>0.0008497721127822195</v>
      </c>
      <c r="N55" s="35">
        <f>F55/$E$10</f>
        <v>0.00016571752098889283</v>
      </c>
      <c r="O55" s="35">
        <f>G55/$E$10</f>
        <v>9.430522843904004E-05</v>
      </c>
      <c r="P55" s="35">
        <f>H55/$E$10</f>
        <v>0.0004284737552991167</v>
      </c>
      <c r="Q55" s="35">
        <f>I55/$E$10</f>
        <v>0.0001616172936654563</v>
      </c>
      <c r="R55" s="35">
        <f>J55/$E$10</f>
        <v>0</v>
      </c>
      <c r="S55" s="35">
        <f>K55/$E$10</f>
        <v>0</v>
      </c>
      <c r="T55" s="47">
        <f>L55/$E$10</f>
        <v>0</v>
      </c>
    </row>
    <row r="56" spans="1:20" ht="12.75">
      <c r="A56" s="80"/>
      <c r="B56" s="17"/>
      <c r="C56" s="16" t="s">
        <v>17</v>
      </c>
      <c r="D56" s="45" t="s">
        <v>1</v>
      </c>
      <c r="E56" s="57">
        <v>12146</v>
      </c>
      <c r="F56" s="6">
        <v>399</v>
      </c>
      <c r="G56" s="4">
        <v>1344</v>
      </c>
      <c r="H56" s="6">
        <v>842</v>
      </c>
      <c r="I56" s="4">
        <v>2996</v>
      </c>
      <c r="J56" s="4">
        <v>2428</v>
      </c>
      <c r="K56" s="4">
        <v>2439</v>
      </c>
      <c r="L56" s="58">
        <v>1697</v>
      </c>
      <c r="M56" s="46">
        <f>E56/$E$10</f>
        <v>0.004150113422538335</v>
      </c>
      <c r="N56" s="35">
        <f>F56/$E$10</f>
        <v>0.0001363325585042644</v>
      </c>
      <c r="O56" s="35">
        <f>G56/$E$10</f>
        <v>0.00045922546022489065</v>
      </c>
      <c r="P56" s="35">
        <f>H56/$E$10</f>
        <v>0.0002876992838611294</v>
      </c>
      <c r="Q56" s="35">
        <f>I56/$E$10</f>
        <v>0.0010236900884179854</v>
      </c>
      <c r="R56" s="35">
        <f>J56/$E$10</f>
        <v>0.0008296126617753233</v>
      </c>
      <c r="S56" s="35">
        <f>K56/$E$10</f>
        <v>0.0008333712034884734</v>
      </c>
      <c r="T56" s="47">
        <f>L56/$E$10</f>
        <v>0.0005798404806559817</v>
      </c>
    </row>
    <row r="57" spans="1:20" ht="12.75">
      <c r="A57" s="80"/>
      <c r="B57" s="17"/>
      <c r="C57" s="17"/>
      <c r="D57" s="45" t="s">
        <v>10</v>
      </c>
      <c r="E57" s="59"/>
      <c r="F57" s="12"/>
      <c r="G57" s="10"/>
      <c r="H57" s="12"/>
      <c r="I57" s="10"/>
      <c r="J57" s="10"/>
      <c r="K57" s="10"/>
      <c r="L57" s="60"/>
      <c r="M57" s="48"/>
      <c r="N57" s="36"/>
      <c r="O57" s="36"/>
      <c r="P57" s="36"/>
      <c r="Q57" s="36"/>
      <c r="R57" s="36"/>
      <c r="S57" s="36"/>
      <c r="T57" s="49"/>
    </row>
    <row r="58" spans="1:20" ht="12.75">
      <c r="A58" s="80"/>
      <c r="B58" s="17"/>
      <c r="C58" s="17"/>
      <c r="D58" s="45" t="s">
        <v>11</v>
      </c>
      <c r="E58" s="61">
        <v>12002</v>
      </c>
      <c r="F58" s="7">
        <v>399</v>
      </c>
      <c r="G58" s="5">
        <v>1201</v>
      </c>
      <c r="H58" s="7">
        <v>842</v>
      </c>
      <c r="I58" s="5">
        <v>2996</v>
      </c>
      <c r="J58" s="5">
        <v>2428</v>
      </c>
      <c r="K58" s="5">
        <v>2439</v>
      </c>
      <c r="L58" s="62">
        <v>1697</v>
      </c>
      <c r="M58" s="50">
        <f>E58/$E$10</f>
        <v>0.004100910694657096</v>
      </c>
      <c r="N58" s="37">
        <f>F58/$E$10</f>
        <v>0.0001363325585042644</v>
      </c>
      <c r="O58" s="37">
        <f>G58/$E$10</f>
        <v>0.00041036441795393874</v>
      </c>
      <c r="P58" s="37">
        <f>H58/$E$10</f>
        <v>0.0002876992838611294</v>
      </c>
      <c r="Q58" s="37">
        <f>I58/$E$10</f>
        <v>0.0010236900884179854</v>
      </c>
      <c r="R58" s="37">
        <f>J58/$E$10</f>
        <v>0.0008296126617753233</v>
      </c>
      <c r="S58" s="37">
        <f>K58/$E$10</f>
        <v>0.0008333712034884734</v>
      </c>
      <c r="T58" s="51">
        <f>L58/$E$10</f>
        <v>0.0005798404806559817</v>
      </c>
    </row>
    <row r="59" spans="1:20" ht="12.75">
      <c r="A59" s="80"/>
      <c r="B59" s="17"/>
      <c r="C59" s="18"/>
      <c r="D59" s="45" t="s">
        <v>12</v>
      </c>
      <c r="E59" s="66">
        <v>144</v>
      </c>
      <c r="F59" s="6">
        <v>0</v>
      </c>
      <c r="G59" s="6">
        <v>144</v>
      </c>
      <c r="H59" s="6">
        <v>0</v>
      </c>
      <c r="I59" s="6">
        <v>0</v>
      </c>
      <c r="J59" s="6">
        <v>0</v>
      </c>
      <c r="K59" s="6">
        <v>0</v>
      </c>
      <c r="L59" s="63">
        <v>0</v>
      </c>
      <c r="M59" s="46">
        <f>E59/$E$10</f>
        <v>4.920272788123828E-05</v>
      </c>
      <c r="N59" s="35">
        <f>F59/$E$10</f>
        <v>0</v>
      </c>
      <c r="O59" s="35">
        <f>G59/$E$10</f>
        <v>4.920272788123828E-05</v>
      </c>
      <c r="P59" s="35">
        <f>H59/$E$10</f>
        <v>0</v>
      </c>
      <c r="Q59" s="35">
        <f>I59/$E$10</f>
        <v>0</v>
      </c>
      <c r="R59" s="35">
        <f>J59/$E$10</f>
        <v>0</v>
      </c>
      <c r="S59" s="35">
        <f>K59/$E$10</f>
        <v>0</v>
      </c>
      <c r="T59" s="47">
        <f>L59/$E$10</f>
        <v>0</v>
      </c>
    </row>
    <row r="60" spans="1:20" ht="12.75">
      <c r="A60" s="80"/>
      <c r="B60" s="17"/>
      <c r="C60" s="16" t="s">
        <v>18</v>
      </c>
      <c r="D60" s="45" t="s">
        <v>1</v>
      </c>
      <c r="E60" s="66">
        <v>859</v>
      </c>
      <c r="F60" s="6">
        <v>0</v>
      </c>
      <c r="G60" s="6">
        <v>859</v>
      </c>
      <c r="H60" s="6">
        <v>0</v>
      </c>
      <c r="I60" s="6">
        <v>0</v>
      </c>
      <c r="J60" s="6">
        <v>0</v>
      </c>
      <c r="K60" s="6">
        <v>0</v>
      </c>
      <c r="L60" s="63">
        <v>0</v>
      </c>
      <c r="M60" s="46">
        <f>E60/$E$10</f>
        <v>0.0002935079392359978</v>
      </c>
      <c r="N60" s="35">
        <f>F60/$E$10</f>
        <v>0</v>
      </c>
      <c r="O60" s="35">
        <f>G60/$E$10</f>
        <v>0.0002935079392359978</v>
      </c>
      <c r="P60" s="35">
        <f>H60/$E$10</f>
        <v>0</v>
      </c>
      <c r="Q60" s="35">
        <f>I60/$E$10</f>
        <v>0</v>
      </c>
      <c r="R60" s="35">
        <f>J60/$E$10</f>
        <v>0</v>
      </c>
      <c r="S60" s="35">
        <f>K60/$E$10</f>
        <v>0</v>
      </c>
      <c r="T60" s="47">
        <f>L60/$E$10</f>
        <v>0</v>
      </c>
    </row>
    <row r="61" spans="1:20" ht="12.75">
      <c r="A61" s="80"/>
      <c r="B61" s="17"/>
      <c r="C61" s="17"/>
      <c r="D61" s="45" t="s">
        <v>10</v>
      </c>
      <c r="E61" s="67"/>
      <c r="F61" s="12"/>
      <c r="G61" s="12"/>
      <c r="H61" s="12"/>
      <c r="I61" s="12"/>
      <c r="J61" s="12"/>
      <c r="K61" s="12"/>
      <c r="L61" s="64"/>
      <c r="M61" s="48"/>
      <c r="N61" s="36"/>
      <c r="O61" s="36"/>
      <c r="P61" s="36"/>
      <c r="Q61" s="36"/>
      <c r="R61" s="36"/>
      <c r="S61" s="36"/>
      <c r="T61" s="49"/>
    </row>
    <row r="62" spans="1:20" ht="12.75">
      <c r="A62" s="80"/>
      <c r="B62" s="17"/>
      <c r="C62" s="18"/>
      <c r="D62" s="45" t="s">
        <v>11</v>
      </c>
      <c r="E62" s="68">
        <v>859</v>
      </c>
      <c r="F62" s="7">
        <v>0</v>
      </c>
      <c r="G62" s="7">
        <v>859</v>
      </c>
      <c r="H62" s="7">
        <v>0</v>
      </c>
      <c r="I62" s="7">
        <v>0</v>
      </c>
      <c r="J62" s="7">
        <v>0</v>
      </c>
      <c r="K62" s="7">
        <v>0</v>
      </c>
      <c r="L62" s="65">
        <v>0</v>
      </c>
      <c r="M62" s="50">
        <f>E62/$E$10</f>
        <v>0.0002935079392359978</v>
      </c>
      <c r="N62" s="37">
        <f aca="true" t="shared" si="1" ref="N62:N67">F62/$E$10</f>
        <v>0</v>
      </c>
      <c r="O62" s="37">
        <f aca="true" t="shared" si="2" ref="O62:O67">G62/$E$10</f>
        <v>0.0002935079392359978</v>
      </c>
      <c r="P62" s="37">
        <f aca="true" t="shared" si="3" ref="P62:P67">H62/$E$10</f>
        <v>0</v>
      </c>
      <c r="Q62" s="37">
        <f aca="true" t="shared" si="4" ref="Q62:Q67">I62/$E$10</f>
        <v>0</v>
      </c>
      <c r="R62" s="37">
        <f aca="true" t="shared" si="5" ref="R62:R67">J62/$E$10</f>
        <v>0</v>
      </c>
      <c r="S62" s="37">
        <f aca="true" t="shared" si="6" ref="S62:S67">K62/$E$10</f>
        <v>0</v>
      </c>
      <c r="T62" s="51">
        <f aca="true" t="shared" si="7" ref="T62:T67">L62/$E$10</f>
        <v>0</v>
      </c>
    </row>
    <row r="63" spans="1:20" ht="12.75">
      <c r="A63" s="80"/>
      <c r="B63" s="17"/>
      <c r="C63" s="16" t="s">
        <v>19</v>
      </c>
      <c r="D63" s="45" t="s">
        <v>1</v>
      </c>
      <c r="E63" s="57">
        <v>20431</v>
      </c>
      <c r="F63" s="4">
        <v>4808</v>
      </c>
      <c r="G63" s="4">
        <v>2500</v>
      </c>
      <c r="H63" s="4">
        <v>1596</v>
      </c>
      <c r="I63" s="4">
        <v>4076</v>
      </c>
      <c r="J63" s="4">
        <v>3373</v>
      </c>
      <c r="K63" s="4">
        <v>2132</v>
      </c>
      <c r="L63" s="58">
        <v>1945</v>
      </c>
      <c r="M63" s="46">
        <f>E63/$E$10</f>
        <v>0.006980978703760968</v>
      </c>
      <c r="N63" s="35">
        <f t="shared" si="1"/>
        <v>0.0016428244142569005</v>
      </c>
      <c r="O63" s="35">
        <f t="shared" si="2"/>
        <v>0.0008542140257159425</v>
      </c>
      <c r="P63" s="35">
        <f t="shared" si="3"/>
        <v>0.0005453302340170576</v>
      </c>
      <c r="Q63" s="35">
        <f t="shared" si="4"/>
        <v>0.0013927105475272726</v>
      </c>
      <c r="R63" s="35">
        <f t="shared" si="5"/>
        <v>0.0011525055634959494</v>
      </c>
      <c r="S63" s="35">
        <f t="shared" si="6"/>
        <v>0.0007284737211305556</v>
      </c>
      <c r="T63" s="47">
        <f t="shared" si="7"/>
        <v>0.0006645785120070032</v>
      </c>
    </row>
    <row r="64" spans="1:20" ht="12.75">
      <c r="A64" s="80"/>
      <c r="B64" s="17"/>
      <c r="C64" s="17"/>
      <c r="D64" s="45" t="s">
        <v>10</v>
      </c>
      <c r="E64" s="61"/>
      <c r="F64" s="5"/>
      <c r="G64" s="5"/>
      <c r="H64" s="5"/>
      <c r="I64" s="5"/>
      <c r="J64" s="5"/>
      <c r="K64" s="5"/>
      <c r="L64" s="62"/>
      <c r="M64" s="50">
        <f>E64/$E$10</f>
        <v>0</v>
      </c>
      <c r="N64" s="37">
        <f t="shared" si="1"/>
        <v>0</v>
      </c>
      <c r="O64" s="37">
        <f t="shared" si="2"/>
        <v>0</v>
      </c>
      <c r="P64" s="37">
        <f t="shared" si="3"/>
        <v>0</v>
      </c>
      <c r="Q64" s="37">
        <f t="shared" si="4"/>
        <v>0</v>
      </c>
      <c r="R64" s="37">
        <f t="shared" si="5"/>
        <v>0</v>
      </c>
      <c r="S64" s="37">
        <f t="shared" si="6"/>
        <v>0</v>
      </c>
      <c r="T64" s="51">
        <f t="shared" si="7"/>
        <v>0</v>
      </c>
    </row>
    <row r="65" spans="1:20" ht="12.75">
      <c r="A65" s="80"/>
      <c r="B65" s="17"/>
      <c r="C65" s="17"/>
      <c r="D65" s="45" t="s">
        <v>11</v>
      </c>
      <c r="E65" s="61">
        <v>19282</v>
      </c>
      <c r="F65" s="5">
        <v>4547</v>
      </c>
      <c r="G65" s="5">
        <v>2500</v>
      </c>
      <c r="H65" s="5">
        <v>1596</v>
      </c>
      <c r="I65" s="5">
        <v>4076</v>
      </c>
      <c r="J65" s="5">
        <v>2855</v>
      </c>
      <c r="K65" s="5">
        <v>2132</v>
      </c>
      <c r="L65" s="62">
        <v>1576</v>
      </c>
      <c r="M65" s="50">
        <f>E65/$E$10</f>
        <v>0.006588381937541921</v>
      </c>
      <c r="N65" s="37">
        <f t="shared" si="1"/>
        <v>0.001553644469972156</v>
      </c>
      <c r="O65" s="37">
        <f t="shared" si="2"/>
        <v>0.0008542140257159425</v>
      </c>
      <c r="P65" s="37">
        <f t="shared" si="3"/>
        <v>0.0005453302340170576</v>
      </c>
      <c r="Q65" s="37">
        <f t="shared" si="4"/>
        <v>0.0013927105475272726</v>
      </c>
      <c r="R65" s="37">
        <f t="shared" si="5"/>
        <v>0.0009755124173676062</v>
      </c>
      <c r="S65" s="37">
        <f t="shared" si="6"/>
        <v>0.0007284737211305556</v>
      </c>
      <c r="T65" s="51">
        <f t="shared" si="7"/>
        <v>0.0005384965218113301</v>
      </c>
    </row>
    <row r="66" spans="1:20" ht="12.75">
      <c r="A66" s="80"/>
      <c r="B66" s="18"/>
      <c r="C66" s="18"/>
      <c r="D66" s="45" t="s">
        <v>12</v>
      </c>
      <c r="E66" s="57">
        <v>1149</v>
      </c>
      <c r="F66" s="6">
        <v>261</v>
      </c>
      <c r="G66" s="6">
        <v>0</v>
      </c>
      <c r="H66" s="6">
        <v>0</v>
      </c>
      <c r="I66" s="6">
        <v>0</v>
      </c>
      <c r="J66" s="6">
        <v>518</v>
      </c>
      <c r="K66" s="6">
        <v>0</v>
      </c>
      <c r="L66" s="63">
        <v>369</v>
      </c>
      <c r="M66" s="46">
        <f>E66/$E$10</f>
        <v>0.00039259676621904713</v>
      </c>
      <c r="N66" s="35">
        <f t="shared" si="1"/>
        <v>8.917994428474439E-05</v>
      </c>
      <c r="O66" s="35">
        <f t="shared" si="2"/>
        <v>0</v>
      </c>
      <c r="P66" s="35">
        <f t="shared" si="3"/>
        <v>0</v>
      </c>
      <c r="Q66" s="35">
        <f t="shared" si="4"/>
        <v>0</v>
      </c>
      <c r="R66" s="35">
        <f t="shared" si="5"/>
        <v>0.00017699314612834328</v>
      </c>
      <c r="S66" s="35">
        <f t="shared" si="6"/>
        <v>0</v>
      </c>
      <c r="T66" s="47">
        <f t="shared" si="7"/>
        <v>0.0001260819901956731</v>
      </c>
    </row>
    <row r="67" spans="1:20" ht="12.75">
      <c r="A67" s="80"/>
      <c r="B67" s="16" t="s">
        <v>22</v>
      </c>
      <c r="C67" s="16" t="s">
        <v>1</v>
      </c>
      <c r="D67" s="45" t="s">
        <v>1</v>
      </c>
      <c r="E67" s="57">
        <v>1803508</v>
      </c>
      <c r="F67" s="4">
        <v>170711</v>
      </c>
      <c r="G67" s="4">
        <v>119296</v>
      </c>
      <c r="H67" s="4">
        <v>114519</v>
      </c>
      <c r="I67" s="4">
        <v>311179</v>
      </c>
      <c r="J67" s="4">
        <v>296594</v>
      </c>
      <c r="K67" s="4">
        <v>234998</v>
      </c>
      <c r="L67" s="58">
        <v>556211</v>
      </c>
      <c r="M67" s="46">
        <f>E67/$E$10</f>
        <v>0.6162327316363632</v>
      </c>
      <c r="N67" s="35">
        <f t="shared" si="1"/>
        <v>0.0583294922175977</v>
      </c>
      <c r="O67" s="35">
        <f t="shared" si="2"/>
        <v>0.04076172656472363</v>
      </c>
      <c r="P67" s="35">
        <f t="shared" si="3"/>
        <v>0.0391294944043856</v>
      </c>
      <c r="Q67" s="35">
        <f t="shared" si="4"/>
        <v>0.10632538652330449</v>
      </c>
      <c r="R67" s="35">
        <f t="shared" si="5"/>
        <v>0.1013419018972777</v>
      </c>
      <c r="S67" s="35">
        <f t="shared" si="6"/>
        <v>0.08029543504607801</v>
      </c>
      <c r="T67" s="47">
        <f t="shared" si="7"/>
        <v>0.19004929498299603</v>
      </c>
    </row>
    <row r="68" spans="1:20" ht="12.75">
      <c r="A68" s="80"/>
      <c r="B68" s="17"/>
      <c r="C68" s="17"/>
      <c r="D68" s="45" t="s">
        <v>10</v>
      </c>
      <c r="E68" s="59"/>
      <c r="F68" s="10"/>
      <c r="G68" s="10"/>
      <c r="H68" s="10"/>
      <c r="I68" s="10"/>
      <c r="J68" s="10"/>
      <c r="K68" s="10"/>
      <c r="L68" s="60"/>
      <c r="M68" s="48"/>
      <c r="N68" s="36"/>
      <c r="O68" s="36"/>
      <c r="P68" s="36"/>
      <c r="Q68" s="36"/>
      <c r="R68" s="36"/>
      <c r="S68" s="36"/>
      <c r="T68" s="49"/>
    </row>
    <row r="69" spans="1:20" ht="12.75">
      <c r="A69" s="80"/>
      <c r="B69" s="17"/>
      <c r="C69" s="17"/>
      <c r="D69" s="45" t="s">
        <v>11</v>
      </c>
      <c r="E69" s="61">
        <v>1726721</v>
      </c>
      <c r="F69" s="5">
        <v>152281</v>
      </c>
      <c r="G69" s="5">
        <v>106120</v>
      </c>
      <c r="H69" s="5">
        <v>102999</v>
      </c>
      <c r="I69" s="5">
        <v>295929</v>
      </c>
      <c r="J69" s="5">
        <v>289145</v>
      </c>
      <c r="K69" s="5">
        <v>232220</v>
      </c>
      <c r="L69" s="62">
        <v>548027</v>
      </c>
      <c r="M69" s="50">
        <f>E69/$E$10</f>
        <v>0.5899957186793031</v>
      </c>
      <c r="N69" s="37">
        <f>F69/$E$10</f>
        <v>0.05203222642001977</v>
      </c>
      <c r="O69" s="37">
        <f>G69/$E$10</f>
        <v>0.03625967696359032</v>
      </c>
      <c r="P69" s="37">
        <f>H69/$E$10</f>
        <v>0.03519327617388654</v>
      </c>
      <c r="Q69" s="37">
        <f>I69/$E$10</f>
        <v>0.10111468096643725</v>
      </c>
      <c r="R69" s="37">
        <f>J69/$E$10</f>
        <v>0.09879668578625446</v>
      </c>
      <c r="S69" s="37">
        <f>K69/$E$10</f>
        <v>0.07934623242070246</v>
      </c>
      <c r="T69" s="51">
        <f>L69/$E$10</f>
        <v>0.1872529399484123</v>
      </c>
    </row>
    <row r="70" spans="1:20" ht="12.75">
      <c r="A70" s="80"/>
      <c r="B70" s="17"/>
      <c r="C70" s="18"/>
      <c r="D70" s="45" t="s">
        <v>12</v>
      </c>
      <c r="E70" s="57">
        <v>76786</v>
      </c>
      <c r="F70" s="4">
        <v>18430</v>
      </c>
      <c r="G70" s="4">
        <v>13176</v>
      </c>
      <c r="H70" s="4">
        <v>11520</v>
      </c>
      <c r="I70" s="4">
        <v>15250</v>
      </c>
      <c r="J70" s="4">
        <v>7449</v>
      </c>
      <c r="K70" s="4">
        <v>2778</v>
      </c>
      <c r="L70" s="58">
        <v>8184</v>
      </c>
      <c r="M70" s="46">
        <f>E70/$E$10</f>
        <v>0.02623667127144974</v>
      </c>
      <c r="N70" s="35">
        <f>F70/$E$10</f>
        <v>0.006297265797577927</v>
      </c>
      <c r="O70" s="35">
        <f>G70/$E$10</f>
        <v>0.004502049601133303</v>
      </c>
      <c r="P70" s="35">
        <f>H70/$E$10</f>
        <v>0.0039362182304990626</v>
      </c>
      <c r="Q70" s="35">
        <f>I70/$E$10</f>
        <v>0.005210705556867249</v>
      </c>
      <c r="R70" s="35">
        <f>J70/$E$10</f>
        <v>0.002545216111023222</v>
      </c>
      <c r="S70" s="35">
        <f>K70/$E$10</f>
        <v>0.0009492026253755552</v>
      </c>
      <c r="T70" s="47">
        <f>L70/$E$10</f>
        <v>0.002796355034583709</v>
      </c>
    </row>
    <row r="71" spans="1:20" ht="12.75">
      <c r="A71" s="80"/>
      <c r="B71" s="17"/>
      <c r="C71" s="3" t="s">
        <v>13</v>
      </c>
      <c r="D71" s="81"/>
      <c r="E71" s="59"/>
      <c r="F71" s="10"/>
      <c r="G71" s="10"/>
      <c r="H71" s="10"/>
      <c r="I71" s="10"/>
      <c r="J71" s="10"/>
      <c r="K71" s="10"/>
      <c r="L71" s="60"/>
      <c r="M71" s="48"/>
      <c r="N71" s="36"/>
      <c r="O71" s="36"/>
      <c r="P71" s="36"/>
      <c r="Q71" s="36"/>
      <c r="R71" s="36"/>
      <c r="S71" s="36"/>
      <c r="T71" s="49"/>
    </row>
    <row r="72" spans="1:20" ht="12.75">
      <c r="A72" s="80"/>
      <c r="B72" s="17"/>
      <c r="C72" s="16" t="s">
        <v>14</v>
      </c>
      <c r="D72" s="45" t="s">
        <v>1</v>
      </c>
      <c r="E72" s="61">
        <v>1703000</v>
      </c>
      <c r="F72" s="5">
        <v>150733</v>
      </c>
      <c r="G72" s="5">
        <v>106633</v>
      </c>
      <c r="H72" s="5">
        <v>103423</v>
      </c>
      <c r="I72" s="5">
        <v>293972</v>
      </c>
      <c r="J72" s="5">
        <v>285786</v>
      </c>
      <c r="K72" s="5">
        <v>224597</v>
      </c>
      <c r="L72" s="62">
        <v>537856</v>
      </c>
      <c r="M72" s="50">
        <f>E72/$E$10</f>
        <v>0.5818905943177</v>
      </c>
      <c r="N72" s="37">
        <f>F72/$E$10</f>
        <v>0.05150329709529646</v>
      </c>
      <c r="O72" s="37">
        <f>G72/$E$10</f>
        <v>0.03643496168166723</v>
      </c>
      <c r="P72" s="37">
        <f>H72/$E$10</f>
        <v>0.035338150872647967</v>
      </c>
      <c r="Q72" s="37">
        <f>I72/$E$10</f>
        <v>0.10044600222710681</v>
      </c>
      <c r="R72" s="37">
        <f>J72/$E$10</f>
        <v>0.09764896382130253</v>
      </c>
      <c r="S72" s="37">
        <f>K72/$E$10</f>
        <v>0.0767415630134894</v>
      </c>
      <c r="T72" s="51">
        <f>L72/$E$10</f>
        <v>0.18377765560618955</v>
      </c>
    </row>
    <row r="73" spans="1:20" ht="12.75">
      <c r="A73" s="80"/>
      <c r="B73" s="17"/>
      <c r="C73" s="17"/>
      <c r="D73" s="45" t="s">
        <v>10</v>
      </c>
      <c r="E73" s="59"/>
      <c r="F73" s="10"/>
      <c r="G73" s="10"/>
      <c r="H73" s="10"/>
      <c r="I73" s="10"/>
      <c r="J73" s="10"/>
      <c r="K73" s="10"/>
      <c r="L73" s="60"/>
      <c r="M73" s="48"/>
      <c r="N73" s="36"/>
      <c r="O73" s="36"/>
      <c r="P73" s="36"/>
      <c r="Q73" s="36"/>
      <c r="R73" s="36"/>
      <c r="S73" s="36"/>
      <c r="T73" s="49"/>
    </row>
    <row r="74" spans="1:20" ht="12.75">
      <c r="A74" s="80"/>
      <c r="B74" s="17"/>
      <c r="C74" s="17"/>
      <c r="D74" s="45" t="s">
        <v>11</v>
      </c>
      <c r="E74" s="61">
        <v>1631184</v>
      </c>
      <c r="F74" s="5">
        <v>133830</v>
      </c>
      <c r="G74" s="5">
        <v>94535</v>
      </c>
      <c r="H74" s="5">
        <v>92623</v>
      </c>
      <c r="I74" s="5">
        <v>279251</v>
      </c>
      <c r="J74" s="5">
        <v>278851</v>
      </c>
      <c r="K74" s="5">
        <v>221819</v>
      </c>
      <c r="L74" s="62">
        <v>530275</v>
      </c>
      <c r="M74" s="50">
        <f>E74/$E$10</f>
        <v>0.5573521005293736</v>
      </c>
      <c r="N74" s="37">
        <f>F74/$E$10</f>
        <v>0.04572778522462583</v>
      </c>
      <c r="O74" s="37">
        <f>G74/$E$10</f>
        <v>0.03230124916842265</v>
      </c>
      <c r="P74" s="37">
        <f>H74/$E$10</f>
        <v>0.031647946281555095</v>
      </c>
      <c r="Q74" s="37">
        <f>I74/$E$10</f>
        <v>0.09541604835808105</v>
      </c>
      <c r="R74" s="37">
        <f>J74/$E$10</f>
        <v>0.0952793741139665</v>
      </c>
      <c r="S74" s="37">
        <f>K74/$E$10</f>
        <v>0.07579236038811385</v>
      </c>
      <c r="T74" s="51">
        <f>L74/$E$10</f>
        <v>0.18118733699460854</v>
      </c>
    </row>
    <row r="75" spans="1:20" ht="12.75">
      <c r="A75" s="80"/>
      <c r="B75" s="17"/>
      <c r="C75" s="18"/>
      <c r="D75" s="45" t="s">
        <v>12</v>
      </c>
      <c r="E75" s="57">
        <v>71816</v>
      </c>
      <c r="F75" s="4">
        <v>16903</v>
      </c>
      <c r="G75" s="4">
        <v>12098</v>
      </c>
      <c r="H75" s="4">
        <v>10800</v>
      </c>
      <c r="I75" s="4">
        <v>14721</v>
      </c>
      <c r="J75" s="4">
        <v>6935</v>
      </c>
      <c r="K75" s="4">
        <v>2778</v>
      </c>
      <c r="L75" s="58">
        <v>7581</v>
      </c>
      <c r="M75" s="46">
        <f>E75/$E$10</f>
        <v>0.024538493788326447</v>
      </c>
      <c r="N75" s="35">
        <f>F75/$E$10</f>
        <v>0.00577551187067063</v>
      </c>
      <c r="O75" s="35">
        <f>G75/$E$10</f>
        <v>0.004133712513244589</v>
      </c>
      <c r="P75" s="35">
        <f>H75/$E$10</f>
        <v>0.003690204591092871</v>
      </c>
      <c r="Q75" s="35">
        <f>I75/$E$10</f>
        <v>0.005029953869025755</v>
      </c>
      <c r="R75" s="35">
        <f>J75/$E$10</f>
        <v>0.002369589707336024</v>
      </c>
      <c r="S75" s="35">
        <f>K75/$E$10</f>
        <v>0.0009492026253755552</v>
      </c>
      <c r="T75" s="47">
        <f>L75/$E$10</f>
        <v>0.0025903186115810235</v>
      </c>
    </row>
    <row r="76" spans="1:20" ht="12.75">
      <c r="A76" s="80"/>
      <c r="B76" s="17"/>
      <c r="C76" s="16" t="s">
        <v>15</v>
      </c>
      <c r="D76" s="45" t="s">
        <v>1</v>
      </c>
      <c r="E76" s="57">
        <v>41420</v>
      </c>
      <c r="F76" s="4">
        <v>11624</v>
      </c>
      <c r="G76" s="4">
        <v>5373</v>
      </c>
      <c r="H76" s="4">
        <v>5354</v>
      </c>
      <c r="I76" s="4">
        <v>8566</v>
      </c>
      <c r="J76" s="4">
        <v>3276</v>
      </c>
      <c r="K76" s="4">
        <v>2353</v>
      </c>
      <c r="L76" s="58">
        <v>4873</v>
      </c>
      <c r="M76" s="46">
        <f>E76/$E$10</f>
        <v>0.014152617978061733</v>
      </c>
      <c r="N76" s="35">
        <f>F76/$E$10</f>
        <v>0.0039717535339688454</v>
      </c>
      <c r="O76" s="35">
        <f>G76/$E$10</f>
        <v>0.0018358767840687034</v>
      </c>
      <c r="P76" s="35">
        <f>H76/$E$10</f>
        <v>0.0018293847574732622</v>
      </c>
      <c r="Q76" s="35">
        <f>I76/$E$10</f>
        <v>0.002926878937713105</v>
      </c>
      <c r="R76" s="35">
        <f>J76/$E$10</f>
        <v>0.001119362059298171</v>
      </c>
      <c r="S76" s="35">
        <f>K76/$E$10</f>
        <v>0.0008039862410038449</v>
      </c>
      <c r="T76" s="47">
        <f>L76/$E$10</f>
        <v>0.0016650339789255149</v>
      </c>
    </row>
    <row r="77" spans="1:20" ht="12.75">
      <c r="A77" s="80"/>
      <c r="B77" s="17"/>
      <c r="C77" s="17"/>
      <c r="D77" s="45" t="s">
        <v>10</v>
      </c>
      <c r="E77" s="59"/>
      <c r="F77" s="10"/>
      <c r="G77" s="10"/>
      <c r="H77" s="10"/>
      <c r="I77" s="10"/>
      <c r="J77" s="10"/>
      <c r="K77" s="10"/>
      <c r="L77" s="60"/>
      <c r="M77" s="48"/>
      <c r="N77" s="36"/>
      <c r="O77" s="36"/>
      <c r="P77" s="36"/>
      <c r="Q77" s="36"/>
      <c r="R77" s="36"/>
      <c r="S77" s="36"/>
      <c r="T77" s="49"/>
    </row>
    <row r="78" spans="1:20" ht="12.75">
      <c r="A78" s="80"/>
      <c r="B78" s="17"/>
      <c r="C78" s="17"/>
      <c r="D78" s="45" t="s">
        <v>11</v>
      </c>
      <c r="E78" s="61">
        <v>39848</v>
      </c>
      <c r="F78" s="5">
        <v>11117</v>
      </c>
      <c r="G78" s="5">
        <v>4976</v>
      </c>
      <c r="H78" s="5">
        <v>4974</v>
      </c>
      <c r="I78" s="5">
        <v>8416</v>
      </c>
      <c r="J78" s="5">
        <v>3138</v>
      </c>
      <c r="K78" s="5">
        <v>2353</v>
      </c>
      <c r="L78" s="62">
        <v>4873</v>
      </c>
      <c r="M78" s="50">
        <f>E78/$E$10</f>
        <v>0.01361548819869155</v>
      </c>
      <c r="N78" s="37">
        <f>F78/$E$10</f>
        <v>0.0037985189295536527</v>
      </c>
      <c r="O78" s="37">
        <f>G78/$E$10</f>
        <v>0.0017002275967850117</v>
      </c>
      <c r="P78" s="37">
        <f>H78/$E$10</f>
        <v>0.001699544225564439</v>
      </c>
      <c r="Q78" s="37">
        <f>I78/$E$10</f>
        <v>0.0028756260961701483</v>
      </c>
      <c r="R78" s="37">
        <f>J78/$E$10</f>
        <v>0.001072209445078651</v>
      </c>
      <c r="S78" s="37">
        <f>K78/$E$10</f>
        <v>0.0008039862410038449</v>
      </c>
      <c r="T78" s="51">
        <f>L78/$E$10</f>
        <v>0.0016650339789255149</v>
      </c>
    </row>
    <row r="79" spans="1:20" ht="12.75">
      <c r="A79" s="80"/>
      <c r="B79" s="17"/>
      <c r="C79" s="18"/>
      <c r="D79" s="45" t="s">
        <v>12</v>
      </c>
      <c r="E79" s="57">
        <v>1573</v>
      </c>
      <c r="F79" s="6">
        <v>507</v>
      </c>
      <c r="G79" s="6">
        <v>397</v>
      </c>
      <c r="H79" s="6">
        <v>381</v>
      </c>
      <c r="I79" s="6">
        <v>150</v>
      </c>
      <c r="J79" s="6">
        <v>137</v>
      </c>
      <c r="K79" s="6">
        <v>0</v>
      </c>
      <c r="L79" s="63">
        <v>0</v>
      </c>
      <c r="M79" s="46">
        <f>E79/$E$10</f>
        <v>0.000537471464980471</v>
      </c>
      <c r="N79" s="35">
        <f>F79/$E$10</f>
        <v>0.0001732346044151931</v>
      </c>
      <c r="O79" s="35">
        <f>G79/$E$10</f>
        <v>0.00013564918728369165</v>
      </c>
      <c r="P79" s="35">
        <f>H79/$E$10</f>
        <v>0.0001301822175191096</v>
      </c>
      <c r="Q79" s="35">
        <f>I79/$E$10</f>
        <v>5.1252841542956546E-05</v>
      </c>
      <c r="R79" s="35">
        <f>J79/$E$10</f>
        <v>4.6810928609233644E-05</v>
      </c>
      <c r="S79" s="35">
        <f>K79/$E$10</f>
        <v>0</v>
      </c>
      <c r="T79" s="47">
        <f>L79/$E$10</f>
        <v>0</v>
      </c>
    </row>
    <row r="80" spans="1:20" ht="12.75">
      <c r="A80" s="80"/>
      <c r="B80" s="17"/>
      <c r="C80" s="16" t="s">
        <v>16</v>
      </c>
      <c r="D80" s="45" t="s">
        <v>1</v>
      </c>
      <c r="E80" s="57">
        <v>6001</v>
      </c>
      <c r="F80" s="4">
        <v>2116</v>
      </c>
      <c r="G80" s="4">
        <v>1213</v>
      </c>
      <c r="H80" s="6">
        <v>915</v>
      </c>
      <c r="I80" s="6">
        <v>536</v>
      </c>
      <c r="J80" s="6">
        <v>632</v>
      </c>
      <c r="K80" s="6">
        <v>193</v>
      </c>
      <c r="L80" s="63">
        <v>397</v>
      </c>
      <c r="M80" s="46">
        <f>E80/$E$10</f>
        <v>0.002050455347328548</v>
      </c>
      <c r="N80" s="35">
        <f>F80/$E$10</f>
        <v>0.0007230067513659737</v>
      </c>
      <c r="O80" s="35">
        <f>G80/$E$10</f>
        <v>0.00041446464527737523</v>
      </c>
      <c r="P80" s="35">
        <f>H80/$E$10</f>
        <v>0.0003126423334120349</v>
      </c>
      <c r="Q80" s="35">
        <f>I80/$E$10</f>
        <v>0.00018314348711349806</v>
      </c>
      <c r="R80" s="35">
        <f>J80/$E$10</f>
        <v>0.00021594530570099023</v>
      </c>
      <c r="S80" s="35">
        <f>K80/$E$10</f>
        <v>6.594532278527075E-05</v>
      </c>
      <c r="T80" s="47">
        <f>L80/$E$10</f>
        <v>0.00013564918728369165</v>
      </c>
    </row>
    <row r="81" spans="1:20" ht="12.75">
      <c r="A81" s="80"/>
      <c r="B81" s="17"/>
      <c r="C81" s="17"/>
      <c r="D81" s="45" t="s">
        <v>10</v>
      </c>
      <c r="E81" s="59"/>
      <c r="F81" s="10"/>
      <c r="G81" s="12"/>
      <c r="H81" s="12"/>
      <c r="I81" s="12"/>
      <c r="J81" s="12"/>
      <c r="K81" s="12"/>
      <c r="L81" s="64"/>
      <c r="M81" s="48"/>
      <c r="N81" s="36"/>
      <c r="O81" s="36"/>
      <c r="P81" s="36"/>
      <c r="Q81" s="36"/>
      <c r="R81" s="36"/>
      <c r="S81" s="36"/>
      <c r="T81" s="49"/>
    </row>
    <row r="82" spans="1:20" ht="12.75">
      <c r="A82" s="80"/>
      <c r="B82" s="17"/>
      <c r="C82" s="17"/>
      <c r="D82" s="45" t="s">
        <v>11</v>
      </c>
      <c r="E82" s="61">
        <v>3608</v>
      </c>
      <c r="F82" s="5">
        <v>1310</v>
      </c>
      <c r="G82" s="7">
        <v>741</v>
      </c>
      <c r="H82" s="7">
        <v>576</v>
      </c>
      <c r="I82" s="7">
        <v>156</v>
      </c>
      <c r="J82" s="7">
        <v>632</v>
      </c>
      <c r="K82" s="7">
        <v>193</v>
      </c>
      <c r="L82" s="65">
        <v>0</v>
      </c>
      <c r="M82" s="50">
        <f>E82/$E$10</f>
        <v>0.001232801681913248</v>
      </c>
      <c r="N82" s="37">
        <f>F82/$E$10</f>
        <v>0.0004476081494751538</v>
      </c>
      <c r="O82" s="37">
        <f>G82/$E$10</f>
        <v>0.0002531890372222053</v>
      </c>
      <c r="P82" s="37">
        <f>H82/$E$10</f>
        <v>0.00019681091152495313</v>
      </c>
      <c r="Q82" s="37">
        <f>I82/$E$10</f>
        <v>5.33029552046748E-05</v>
      </c>
      <c r="R82" s="37">
        <f>J82/$E$10</f>
        <v>0.00021594530570099023</v>
      </c>
      <c r="S82" s="37">
        <f>K82/$E$10</f>
        <v>6.594532278527075E-05</v>
      </c>
      <c r="T82" s="51">
        <f>L82/$E$10</f>
        <v>0</v>
      </c>
    </row>
    <row r="83" spans="1:20" ht="12.75">
      <c r="A83" s="80"/>
      <c r="B83" s="17"/>
      <c r="C83" s="18"/>
      <c r="D83" s="45" t="s">
        <v>12</v>
      </c>
      <c r="E83" s="57">
        <v>2393</v>
      </c>
      <c r="F83" s="6">
        <v>806</v>
      </c>
      <c r="G83" s="6">
        <v>472</v>
      </c>
      <c r="H83" s="6">
        <v>339</v>
      </c>
      <c r="I83" s="6">
        <v>379</v>
      </c>
      <c r="J83" s="6">
        <v>0</v>
      </c>
      <c r="K83" s="6">
        <v>0</v>
      </c>
      <c r="L83" s="63">
        <v>397</v>
      </c>
      <c r="M83" s="46">
        <f>E83/$E$10</f>
        <v>0.0008176536654153001</v>
      </c>
      <c r="N83" s="35">
        <f>F83/$E$10</f>
        <v>0.00027539860189081984</v>
      </c>
      <c r="O83" s="35">
        <f>G83/$E$10</f>
        <v>0.0001612756080551699</v>
      </c>
      <c r="P83" s="35">
        <f>H83/$E$10</f>
        <v>0.00011583142188708178</v>
      </c>
      <c r="Q83" s="35">
        <f>I83/$E$10</f>
        <v>0.00012949884629853686</v>
      </c>
      <c r="R83" s="35">
        <f>J83/$E$10</f>
        <v>0</v>
      </c>
      <c r="S83" s="35">
        <f>K83/$E$10</f>
        <v>0</v>
      </c>
      <c r="T83" s="47">
        <f>L83/$E$10</f>
        <v>0.00013564918728369165</v>
      </c>
    </row>
    <row r="84" spans="1:20" ht="12.75">
      <c r="A84" s="80"/>
      <c r="B84" s="17"/>
      <c r="C84" s="16" t="s">
        <v>17</v>
      </c>
      <c r="D84" s="45" t="s">
        <v>1</v>
      </c>
      <c r="E84" s="125"/>
      <c r="F84" s="13"/>
      <c r="G84" s="13"/>
      <c r="H84" s="13"/>
      <c r="I84" s="13"/>
      <c r="J84" s="13"/>
      <c r="K84" s="13"/>
      <c r="L84" s="126"/>
      <c r="M84" s="129"/>
      <c r="N84" s="130"/>
      <c r="O84" s="130"/>
      <c r="P84" s="130"/>
      <c r="Q84" s="130"/>
      <c r="R84" s="130"/>
      <c r="S84" s="130"/>
      <c r="T84" s="131"/>
    </row>
    <row r="85" spans="1:20" ht="12.75">
      <c r="A85" s="80"/>
      <c r="B85" s="17"/>
      <c r="C85" s="17"/>
      <c r="D85" s="45" t="s">
        <v>10</v>
      </c>
      <c r="E85" s="61">
        <v>39321</v>
      </c>
      <c r="F85" s="5">
        <v>4936</v>
      </c>
      <c r="G85" s="5">
        <v>2619</v>
      </c>
      <c r="H85" s="5">
        <v>3775</v>
      </c>
      <c r="I85" s="5">
        <v>5841</v>
      </c>
      <c r="J85" s="5">
        <v>4711</v>
      </c>
      <c r="K85" s="5">
        <v>6401</v>
      </c>
      <c r="L85" s="62">
        <v>11039</v>
      </c>
      <c r="M85" s="50">
        <f>E85/$E$10</f>
        <v>0.013435419882070629</v>
      </c>
      <c r="N85" s="37">
        <f>F85/$E$10</f>
        <v>0.0016865601723735568</v>
      </c>
      <c r="O85" s="37">
        <f>G85/$E$10</f>
        <v>0.0008948746133400213</v>
      </c>
      <c r="P85" s="37">
        <f>H85/$E$10</f>
        <v>0.001289863178831073</v>
      </c>
      <c r="Q85" s="37">
        <f>I85/$E$10</f>
        <v>0.0019957856496827277</v>
      </c>
      <c r="R85" s="37">
        <f>J85/$E$10</f>
        <v>0.0016096809100591219</v>
      </c>
      <c r="S85" s="37">
        <f>K85/$E$10</f>
        <v>0.002187129591443099</v>
      </c>
      <c r="T85" s="51">
        <f>L85/$E$10</f>
        <v>0.0037718674519513153</v>
      </c>
    </row>
    <row r="86" spans="1:20" ht="12.75">
      <c r="A86" s="80"/>
      <c r="B86" s="17"/>
      <c r="C86" s="17"/>
      <c r="D86" s="45" t="s">
        <v>11</v>
      </c>
      <c r="E86" s="61">
        <v>39321</v>
      </c>
      <c r="F86" s="5">
        <v>4936</v>
      </c>
      <c r="G86" s="5">
        <v>2619</v>
      </c>
      <c r="H86" s="5">
        <v>3775</v>
      </c>
      <c r="I86" s="5">
        <v>5841</v>
      </c>
      <c r="J86" s="5">
        <v>4711</v>
      </c>
      <c r="K86" s="5">
        <v>6401</v>
      </c>
      <c r="L86" s="62">
        <v>11039</v>
      </c>
      <c r="M86" s="50">
        <f>E86/$E$10</f>
        <v>0.013435419882070629</v>
      </c>
      <c r="N86" s="37">
        <f>F86/$E$10</f>
        <v>0.0016865601723735568</v>
      </c>
      <c r="O86" s="37">
        <f>G86/$E$10</f>
        <v>0.0008948746133400213</v>
      </c>
      <c r="P86" s="37">
        <f>H86/$E$10</f>
        <v>0.001289863178831073</v>
      </c>
      <c r="Q86" s="37">
        <f>I86/$E$10</f>
        <v>0.0019957856496827277</v>
      </c>
      <c r="R86" s="37">
        <f>J86/$E$10</f>
        <v>0.0016096809100591219</v>
      </c>
      <c r="S86" s="37">
        <f>K86/$E$10</f>
        <v>0.002187129591443099</v>
      </c>
      <c r="T86" s="51">
        <f>L86/$E$10</f>
        <v>0.0037718674519513153</v>
      </c>
    </row>
    <row r="87" spans="1:20" ht="12.75">
      <c r="A87" s="80"/>
      <c r="B87" s="17"/>
      <c r="C87" s="18"/>
      <c r="D87" s="45" t="s">
        <v>12</v>
      </c>
      <c r="E87" s="66">
        <v>403</v>
      </c>
      <c r="F87" s="6">
        <v>0</v>
      </c>
      <c r="G87" s="6">
        <v>209</v>
      </c>
      <c r="H87" s="6">
        <v>0</v>
      </c>
      <c r="I87" s="6">
        <v>0</v>
      </c>
      <c r="J87" s="6">
        <v>194</v>
      </c>
      <c r="K87" s="6">
        <v>0</v>
      </c>
      <c r="L87" s="63">
        <v>0</v>
      </c>
      <c r="M87" s="46">
        <f>E87/$E$10</f>
        <v>0.00013769930094540992</v>
      </c>
      <c r="N87" s="35">
        <f>F87/$E$10</f>
        <v>0</v>
      </c>
      <c r="O87" s="35">
        <f>G87/$E$10</f>
        <v>7.141229254985278E-05</v>
      </c>
      <c r="P87" s="35">
        <f>H87/$E$10</f>
        <v>0</v>
      </c>
      <c r="Q87" s="35">
        <f>I87/$E$10</f>
        <v>0</v>
      </c>
      <c r="R87" s="35">
        <f>J87/$E$10</f>
        <v>6.628700839555713E-05</v>
      </c>
      <c r="S87" s="35">
        <f>K87/$E$10</f>
        <v>0</v>
      </c>
      <c r="T87" s="47">
        <f>L87/$E$10</f>
        <v>0</v>
      </c>
    </row>
    <row r="88" spans="1:20" ht="12.75">
      <c r="A88" s="80"/>
      <c r="B88" s="17"/>
      <c r="C88" s="16" t="s">
        <v>18</v>
      </c>
      <c r="D88" s="45" t="s">
        <v>1</v>
      </c>
      <c r="E88" s="57">
        <v>1905</v>
      </c>
      <c r="F88" s="6">
        <v>0</v>
      </c>
      <c r="G88" s="4">
        <v>1056</v>
      </c>
      <c r="H88" s="6">
        <v>0</v>
      </c>
      <c r="I88" s="6">
        <v>0</v>
      </c>
      <c r="J88" s="6">
        <v>452</v>
      </c>
      <c r="K88" s="6">
        <v>201</v>
      </c>
      <c r="L88" s="63">
        <v>197</v>
      </c>
      <c r="M88" s="46">
        <f>E88/$E$10</f>
        <v>0.0006509110875955481</v>
      </c>
      <c r="N88" s="35">
        <f>F88/$E$10</f>
        <v>0</v>
      </c>
      <c r="O88" s="35">
        <f>G88/$E$10</f>
        <v>0.0003608200044624141</v>
      </c>
      <c r="P88" s="35">
        <f>H88/$E$10</f>
        <v>0</v>
      </c>
      <c r="Q88" s="35">
        <f>I88/$E$10</f>
        <v>0</v>
      </c>
      <c r="R88" s="35">
        <f>J88/$E$10</f>
        <v>0.00015444189584944238</v>
      </c>
      <c r="S88" s="35">
        <f>K88/$E$10</f>
        <v>6.867880766756177E-05</v>
      </c>
      <c r="T88" s="47">
        <f>L88/$E$10</f>
        <v>6.731206522641626E-05</v>
      </c>
    </row>
    <row r="89" spans="1:20" ht="12.75">
      <c r="A89" s="80"/>
      <c r="B89" s="17"/>
      <c r="C89" s="17"/>
      <c r="D89" s="45" t="s">
        <v>10</v>
      </c>
      <c r="E89" s="59"/>
      <c r="F89" s="12"/>
      <c r="G89" s="10"/>
      <c r="H89" s="12"/>
      <c r="I89" s="12"/>
      <c r="J89" s="12"/>
      <c r="K89" s="12"/>
      <c r="L89" s="64"/>
      <c r="M89" s="48"/>
      <c r="N89" s="36"/>
      <c r="O89" s="36"/>
      <c r="P89" s="36"/>
      <c r="Q89" s="36"/>
      <c r="R89" s="36"/>
      <c r="S89" s="36"/>
      <c r="T89" s="49"/>
    </row>
    <row r="90" spans="1:20" ht="12.75">
      <c r="A90" s="80"/>
      <c r="B90" s="17"/>
      <c r="C90" s="18"/>
      <c r="D90" s="45" t="s">
        <v>11</v>
      </c>
      <c r="E90" s="61">
        <v>1905</v>
      </c>
      <c r="F90" s="7">
        <v>0</v>
      </c>
      <c r="G90" s="5">
        <v>1056</v>
      </c>
      <c r="H90" s="7">
        <v>0</v>
      </c>
      <c r="I90" s="7">
        <v>0</v>
      </c>
      <c r="J90" s="7">
        <v>452</v>
      </c>
      <c r="K90" s="7">
        <v>201</v>
      </c>
      <c r="L90" s="65">
        <v>197</v>
      </c>
      <c r="M90" s="50">
        <f>E90/$E$10</f>
        <v>0.0006509110875955481</v>
      </c>
      <c r="N90" s="37">
        <f>F90/$E$10</f>
        <v>0</v>
      </c>
      <c r="O90" s="37">
        <f>G90/$E$10</f>
        <v>0.0003608200044624141</v>
      </c>
      <c r="P90" s="37">
        <f>H90/$E$10</f>
        <v>0</v>
      </c>
      <c r="Q90" s="37">
        <f>I90/$E$10</f>
        <v>0</v>
      </c>
      <c r="R90" s="37">
        <f>J90/$E$10</f>
        <v>0.00015444189584944238</v>
      </c>
      <c r="S90" s="37">
        <f>K90/$E$10</f>
        <v>6.867880766756177E-05</v>
      </c>
      <c r="T90" s="51">
        <f>L90/$E$10</f>
        <v>6.731206522641626E-05</v>
      </c>
    </row>
    <row r="91" spans="1:20" ht="12.75">
      <c r="A91" s="80"/>
      <c r="B91" s="17"/>
      <c r="C91" s="16" t="s">
        <v>19</v>
      </c>
      <c r="D91" s="45" t="s">
        <v>1</v>
      </c>
      <c r="E91" s="57">
        <v>11458</v>
      </c>
      <c r="F91" s="4">
        <v>1303</v>
      </c>
      <c r="G91" s="4">
        <v>2195</v>
      </c>
      <c r="H91" s="4">
        <v>1052</v>
      </c>
      <c r="I91" s="4">
        <v>2264</v>
      </c>
      <c r="J91" s="4">
        <v>1544</v>
      </c>
      <c r="K91" s="4">
        <v>1253</v>
      </c>
      <c r="L91" s="58">
        <v>1848</v>
      </c>
      <c r="M91" s="46">
        <f>E91/$E$10</f>
        <v>0.003915033722661308</v>
      </c>
      <c r="N91" s="35">
        <f>F91/$E$10</f>
        <v>0.00044521635020314915</v>
      </c>
      <c r="O91" s="35">
        <f>G91/$E$10</f>
        <v>0.0007499999145785974</v>
      </c>
      <c r="P91" s="35">
        <f>H91/$E$10</f>
        <v>0.00035945326202126854</v>
      </c>
      <c r="Q91" s="35">
        <f>I91/$E$10</f>
        <v>0.0007735762216883574</v>
      </c>
      <c r="R91" s="35">
        <f>J91/$E$10</f>
        <v>0.000527562582282166</v>
      </c>
      <c r="S91" s="35">
        <f>K91/$E$10</f>
        <v>0.00042813206968883035</v>
      </c>
      <c r="T91" s="47">
        <f>L91/$E$10</f>
        <v>0.0006314350078092246</v>
      </c>
    </row>
    <row r="92" spans="1:20" ht="12.75">
      <c r="A92" s="80"/>
      <c r="B92" s="17"/>
      <c r="C92" s="17"/>
      <c r="D92" s="45" t="s">
        <v>10</v>
      </c>
      <c r="E92" s="59"/>
      <c r="F92" s="10"/>
      <c r="G92" s="10"/>
      <c r="H92" s="10"/>
      <c r="I92" s="10"/>
      <c r="J92" s="10"/>
      <c r="K92" s="10"/>
      <c r="L92" s="60"/>
      <c r="M92" s="48"/>
      <c r="N92" s="36"/>
      <c r="O92" s="36"/>
      <c r="P92" s="36"/>
      <c r="Q92" s="36"/>
      <c r="R92" s="36"/>
      <c r="S92" s="36"/>
      <c r="T92" s="49"/>
    </row>
    <row r="93" spans="1:20" ht="12.75">
      <c r="A93" s="80"/>
      <c r="B93" s="17"/>
      <c r="C93" s="17"/>
      <c r="D93" s="45" t="s">
        <v>11</v>
      </c>
      <c r="E93" s="61">
        <v>10855</v>
      </c>
      <c r="F93" s="5">
        <v>1088</v>
      </c>
      <c r="G93" s="5">
        <v>2195</v>
      </c>
      <c r="H93" s="5">
        <v>1052</v>
      </c>
      <c r="I93" s="5">
        <v>2264</v>
      </c>
      <c r="J93" s="5">
        <v>1361</v>
      </c>
      <c r="K93" s="5">
        <v>1253</v>
      </c>
      <c r="L93" s="62">
        <v>1643</v>
      </c>
      <c r="M93" s="50">
        <f>E93/$E$10</f>
        <v>0.003708997299658622</v>
      </c>
      <c r="N93" s="37">
        <f>F93/$E$10</f>
        <v>0.0003717539439915781</v>
      </c>
      <c r="O93" s="37">
        <f>G93/$E$10</f>
        <v>0.0007499999145785974</v>
      </c>
      <c r="P93" s="37">
        <f>H93/$E$10</f>
        <v>0.00035945326202126854</v>
      </c>
      <c r="Q93" s="37">
        <f>I93/$E$10</f>
        <v>0.0007735762216883574</v>
      </c>
      <c r="R93" s="37">
        <f>J93/$E$10</f>
        <v>0.00046503411559975906</v>
      </c>
      <c r="S93" s="37">
        <f>K93/$E$10</f>
        <v>0.00042813206968883035</v>
      </c>
      <c r="T93" s="51">
        <f>L93/$E$10</f>
        <v>0.0005613894577005174</v>
      </c>
    </row>
    <row r="94" spans="1:20" ht="12.75">
      <c r="A94" s="80"/>
      <c r="B94" s="18"/>
      <c r="C94" s="18"/>
      <c r="D94" s="45" t="s">
        <v>12</v>
      </c>
      <c r="E94" s="66">
        <v>602</v>
      </c>
      <c r="F94" s="6">
        <v>215</v>
      </c>
      <c r="G94" s="6">
        <v>0</v>
      </c>
      <c r="H94" s="6">
        <v>0</v>
      </c>
      <c r="I94" s="6">
        <v>0</v>
      </c>
      <c r="J94" s="6">
        <v>182</v>
      </c>
      <c r="K94" s="6">
        <v>0</v>
      </c>
      <c r="L94" s="63">
        <v>205</v>
      </c>
      <c r="M94" s="46">
        <f>E94/$E$10</f>
        <v>0.00020569473739239893</v>
      </c>
      <c r="N94" s="35">
        <f>F94/$E$10</f>
        <v>7.346240621157105E-05</v>
      </c>
      <c r="O94" s="35">
        <f>G94/$E$10</f>
        <v>0</v>
      </c>
      <c r="P94" s="35">
        <f>H94/$E$10</f>
        <v>0</v>
      </c>
      <c r="Q94" s="35">
        <f>I94/$E$10</f>
        <v>0</v>
      </c>
      <c r="R94" s="35">
        <f>J94/$E$10</f>
        <v>6.21867810721206E-05</v>
      </c>
      <c r="S94" s="35">
        <f>K94/$E$10</f>
        <v>0</v>
      </c>
      <c r="T94" s="47">
        <f>L94/$E$10</f>
        <v>7.004555010870728E-05</v>
      </c>
    </row>
    <row r="95" spans="1:20" ht="12.75">
      <c r="A95" s="80"/>
      <c r="B95" s="16" t="s">
        <v>23</v>
      </c>
      <c r="C95" s="16" t="s">
        <v>1</v>
      </c>
      <c r="D95" s="45" t="s">
        <v>1</v>
      </c>
      <c r="E95" s="57">
        <v>386382</v>
      </c>
      <c r="F95" s="4">
        <v>23765</v>
      </c>
      <c r="G95" s="4">
        <v>44493</v>
      </c>
      <c r="H95" s="4">
        <v>59461</v>
      </c>
      <c r="I95" s="4">
        <v>94896</v>
      </c>
      <c r="J95" s="4">
        <v>53940</v>
      </c>
      <c r="K95" s="4">
        <v>42334</v>
      </c>
      <c r="L95" s="58">
        <v>67495</v>
      </c>
      <c r="M95" s="46">
        <f>E95/$E$10</f>
        <v>0.1320211694736709</v>
      </c>
      <c r="N95" s="35">
        <f>F95/$E$10</f>
        <v>0.008120158528455748</v>
      </c>
      <c r="O95" s="35">
        <f>G95/$E$10</f>
        <v>0.015202617858471771</v>
      </c>
      <c r="P95" s="35">
        <f>H95/$E$10</f>
        <v>0.02031696807323826</v>
      </c>
      <c r="Q95" s="35">
        <f>I95/$E$10</f>
        <v>0.032424597673736025</v>
      </c>
      <c r="R95" s="35">
        <f>J95/$E$10</f>
        <v>0.018430521818847172</v>
      </c>
      <c r="S95" s="35">
        <f>K95/$E$10</f>
        <v>0.014464918625863483</v>
      </c>
      <c r="T95" s="47">
        <f>L95/$E$10</f>
        <v>0.023062070266279013</v>
      </c>
    </row>
    <row r="96" spans="1:20" ht="12.75">
      <c r="A96" s="80"/>
      <c r="B96" s="17"/>
      <c r="C96" s="17"/>
      <c r="D96" s="45" t="s">
        <v>10</v>
      </c>
      <c r="E96" s="59"/>
      <c r="F96" s="10"/>
      <c r="G96" s="10"/>
      <c r="H96" s="10"/>
      <c r="I96" s="10"/>
      <c r="J96" s="10"/>
      <c r="K96" s="10"/>
      <c r="L96" s="60"/>
      <c r="M96" s="48"/>
      <c r="N96" s="36"/>
      <c r="O96" s="36"/>
      <c r="P96" s="36"/>
      <c r="Q96" s="36"/>
      <c r="R96" s="36"/>
      <c r="S96" s="36"/>
      <c r="T96" s="49"/>
    </row>
    <row r="97" spans="1:20" ht="12.75">
      <c r="A97" s="80"/>
      <c r="B97" s="17"/>
      <c r="C97" s="17"/>
      <c r="D97" s="45" t="s">
        <v>11</v>
      </c>
      <c r="E97" s="61">
        <v>384539</v>
      </c>
      <c r="F97" s="5">
        <v>22810</v>
      </c>
      <c r="G97" s="5">
        <v>44328</v>
      </c>
      <c r="H97" s="5">
        <v>59292</v>
      </c>
      <c r="I97" s="5">
        <v>94510</v>
      </c>
      <c r="J97" s="5">
        <v>53940</v>
      </c>
      <c r="K97" s="5">
        <v>42334</v>
      </c>
      <c r="L97" s="62">
        <v>67325</v>
      </c>
      <c r="M97" s="50">
        <f>E97/$E$10</f>
        <v>0.1313914428939131</v>
      </c>
      <c r="N97" s="37">
        <f>F97/$E$10</f>
        <v>0.0077938487706322584</v>
      </c>
      <c r="O97" s="37">
        <f>G97/$E$10</f>
        <v>0.015146239732774519</v>
      </c>
      <c r="P97" s="37">
        <f>H97/$E$10</f>
        <v>0.020259223205099864</v>
      </c>
      <c r="Q97" s="37">
        <f>I97/$E$10</f>
        <v>0.03229270702816549</v>
      </c>
      <c r="R97" s="37">
        <f>J97/$E$10</f>
        <v>0.018430521818847172</v>
      </c>
      <c r="S97" s="37">
        <f>K97/$E$10</f>
        <v>0.014464918625863483</v>
      </c>
      <c r="T97" s="51">
        <f>L97/$E$10</f>
        <v>0.02300398371253033</v>
      </c>
    </row>
    <row r="98" spans="1:20" ht="12.75">
      <c r="A98" s="80"/>
      <c r="B98" s="17"/>
      <c r="C98" s="18"/>
      <c r="D98" s="45" t="s">
        <v>12</v>
      </c>
      <c r="E98" s="57">
        <v>1844</v>
      </c>
      <c r="F98" s="6">
        <v>954</v>
      </c>
      <c r="G98" s="6">
        <v>165</v>
      </c>
      <c r="H98" s="6">
        <v>169</v>
      </c>
      <c r="I98" s="6">
        <v>386</v>
      </c>
      <c r="J98" s="6">
        <v>0</v>
      </c>
      <c r="K98" s="6">
        <v>0</v>
      </c>
      <c r="L98" s="63">
        <v>169</v>
      </c>
      <c r="M98" s="46">
        <f>E98/$E$10</f>
        <v>0.0006300682653680791</v>
      </c>
      <c r="N98" s="35">
        <f>F98/$E$10</f>
        <v>0.0003259680722132036</v>
      </c>
      <c r="O98" s="35">
        <f>G98/$E$10</f>
        <v>5.6378125697252196E-05</v>
      </c>
      <c r="P98" s="35">
        <f>H98/$E$10</f>
        <v>5.7744868138397705E-05</v>
      </c>
      <c r="Q98" s="35">
        <f>I98/$E$10</f>
        <v>0.0001318906455705415</v>
      </c>
      <c r="R98" s="35">
        <f>J98/$E$10</f>
        <v>0</v>
      </c>
      <c r="S98" s="35">
        <f>K98/$E$10</f>
        <v>0</v>
      </c>
      <c r="T98" s="47">
        <f>L98/$E$10</f>
        <v>5.7744868138397705E-05</v>
      </c>
    </row>
    <row r="99" spans="1:20" ht="12.75">
      <c r="A99" s="80"/>
      <c r="B99" s="17"/>
      <c r="C99" s="3" t="s">
        <v>13</v>
      </c>
      <c r="D99" s="81"/>
      <c r="E99" s="59"/>
      <c r="F99" s="10"/>
      <c r="G99" s="10"/>
      <c r="H99" s="10"/>
      <c r="I99" s="10"/>
      <c r="J99" s="10"/>
      <c r="K99" s="10"/>
      <c r="L99" s="60"/>
      <c r="M99" s="48"/>
      <c r="N99" s="36"/>
      <c r="O99" s="36"/>
      <c r="P99" s="36"/>
      <c r="Q99" s="36"/>
      <c r="R99" s="36"/>
      <c r="S99" s="36"/>
      <c r="T99" s="49"/>
    </row>
    <row r="100" spans="1:20" ht="12.75">
      <c r="A100" s="80"/>
      <c r="B100" s="17"/>
      <c r="C100" s="16" t="s">
        <v>14</v>
      </c>
      <c r="D100" s="45" t="s">
        <v>1</v>
      </c>
      <c r="E100" s="61">
        <v>377765</v>
      </c>
      <c r="F100" s="5">
        <v>23169</v>
      </c>
      <c r="G100" s="5">
        <v>43950</v>
      </c>
      <c r="H100" s="5">
        <v>58535</v>
      </c>
      <c r="I100" s="5">
        <v>93457</v>
      </c>
      <c r="J100" s="5">
        <v>52062</v>
      </c>
      <c r="K100" s="5">
        <v>41986</v>
      </c>
      <c r="L100" s="62">
        <v>64606</v>
      </c>
      <c r="M100" s="50">
        <f>E100/$E$10</f>
        <v>0.1290768645698332</v>
      </c>
      <c r="N100" s="37">
        <f>F100/$E$10</f>
        <v>0.007916513904725067</v>
      </c>
      <c r="O100" s="37">
        <f>G100/$E$10</f>
        <v>0.015017082572086267</v>
      </c>
      <c r="P100" s="37">
        <f>H100/$E$10</f>
        <v>0.020000567198113075</v>
      </c>
      <c r="Q100" s="37">
        <f>I100/$E$10</f>
        <v>0.031932912080533934</v>
      </c>
      <c r="R100" s="37">
        <f>J100/$E$10</f>
        <v>0.017788836242729356</v>
      </c>
      <c r="S100" s="37">
        <f>K100/$E$10</f>
        <v>0.014346012033483823</v>
      </c>
      <c r="T100" s="51">
        <f>L100/$E$10</f>
        <v>0.02207494053816167</v>
      </c>
    </row>
    <row r="101" spans="1:20" ht="12.75">
      <c r="A101" s="80"/>
      <c r="B101" s="17"/>
      <c r="C101" s="17"/>
      <c r="D101" s="45" t="s">
        <v>10</v>
      </c>
      <c r="E101" s="59"/>
      <c r="F101" s="10"/>
      <c r="G101" s="10"/>
      <c r="H101" s="10"/>
      <c r="I101" s="10"/>
      <c r="J101" s="10"/>
      <c r="K101" s="10"/>
      <c r="L101" s="60"/>
      <c r="M101" s="48"/>
      <c r="N101" s="36"/>
      <c r="O101" s="36"/>
      <c r="P101" s="36"/>
      <c r="Q101" s="36"/>
      <c r="R101" s="36"/>
      <c r="S101" s="36"/>
      <c r="T101" s="49"/>
    </row>
    <row r="102" spans="1:20" ht="12.75">
      <c r="A102" s="80"/>
      <c r="B102" s="17"/>
      <c r="C102" s="17"/>
      <c r="D102" s="45" t="s">
        <v>11</v>
      </c>
      <c r="E102" s="61">
        <v>375922</v>
      </c>
      <c r="F102" s="5">
        <v>22214</v>
      </c>
      <c r="G102" s="5">
        <v>43785</v>
      </c>
      <c r="H102" s="5">
        <v>58366</v>
      </c>
      <c r="I102" s="5">
        <v>93071</v>
      </c>
      <c r="J102" s="5">
        <v>52062</v>
      </c>
      <c r="K102" s="5">
        <v>41986</v>
      </c>
      <c r="L102" s="62">
        <v>64437</v>
      </c>
      <c r="M102" s="50">
        <f>E102/$E$10</f>
        <v>0.1284471379900754</v>
      </c>
      <c r="N102" s="37">
        <f>F102/$E$10</f>
        <v>0.007590204146901577</v>
      </c>
      <c r="O102" s="37">
        <f>G102/$E$10</f>
        <v>0.014960704446389016</v>
      </c>
      <c r="P102" s="37">
        <f>H102/$E$10</f>
        <v>0.01994282232997468</v>
      </c>
      <c r="Q102" s="37">
        <f>I102/$E$10</f>
        <v>0.03180102143496339</v>
      </c>
      <c r="R102" s="37">
        <f>J102/$E$10</f>
        <v>0.017788836242729356</v>
      </c>
      <c r="S102" s="37">
        <f>K102/$E$10</f>
        <v>0.014346012033483823</v>
      </c>
      <c r="T102" s="51">
        <f>L102/$E$10</f>
        <v>0.022017195670023273</v>
      </c>
    </row>
    <row r="103" spans="1:20" ht="12.75">
      <c r="A103" s="80"/>
      <c r="B103" s="17"/>
      <c r="C103" s="18"/>
      <c r="D103" s="45" t="s">
        <v>12</v>
      </c>
      <c r="E103" s="57">
        <v>1844</v>
      </c>
      <c r="F103" s="6">
        <v>954</v>
      </c>
      <c r="G103" s="6">
        <v>165</v>
      </c>
      <c r="H103" s="6">
        <v>169</v>
      </c>
      <c r="I103" s="6">
        <v>386</v>
      </c>
      <c r="J103" s="6">
        <v>0</v>
      </c>
      <c r="K103" s="6">
        <v>0</v>
      </c>
      <c r="L103" s="63">
        <v>169</v>
      </c>
      <c r="M103" s="46">
        <f>E103/$E$10</f>
        <v>0.0006300682653680791</v>
      </c>
      <c r="N103" s="35">
        <f>F103/$E$10</f>
        <v>0.0003259680722132036</v>
      </c>
      <c r="O103" s="35">
        <f>G103/$E$10</f>
        <v>5.6378125697252196E-05</v>
      </c>
      <c r="P103" s="35">
        <f>H103/$E$10</f>
        <v>5.7744868138397705E-05</v>
      </c>
      <c r="Q103" s="35">
        <f>I103/$E$10</f>
        <v>0.0001318906455705415</v>
      </c>
      <c r="R103" s="35">
        <f>J103/$E$10</f>
        <v>0</v>
      </c>
      <c r="S103" s="35">
        <f>K103/$E$10</f>
        <v>0</v>
      </c>
      <c r="T103" s="47">
        <f>L103/$E$10</f>
        <v>5.7744868138397705E-05</v>
      </c>
    </row>
    <row r="104" spans="1:20" ht="12.75">
      <c r="A104" s="80"/>
      <c r="B104" s="17"/>
      <c r="C104" s="16" t="s">
        <v>15</v>
      </c>
      <c r="D104" s="45" t="s">
        <v>1</v>
      </c>
      <c r="E104" s="57">
        <v>2512</v>
      </c>
      <c r="F104" s="6">
        <v>418</v>
      </c>
      <c r="G104" s="6">
        <v>542</v>
      </c>
      <c r="H104" s="6">
        <v>171</v>
      </c>
      <c r="I104" s="6">
        <v>716</v>
      </c>
      <c r="J104" s="6">
        <v>325</v>
      </c>
      <c r="K104" s="6">
        <v>175</v>
      </c>
      <c r="L104" s="63">
        <v>164</v>
      </c>
      <c r="M104" s="46">
        <f>E104/$E$10</f>
        <v>0.0008583142530393789</v>
      </c>
      <c r="N104" s="35">
        <f>F104/$E$10</f>
        <v>0.00014282458509970556</v>
      </c>
      <c r="O104" s="35">
        <f>G104/$E$10</f>
        <v>0.0001851936007752163</v>
      </c>
      <c r="P104" s="35">
        <f>H104/$E$10</f>
        <v>5.842823935897046E-05</v>
      </c>
      <c r="Q104" s="35">
        <f>I104/$E$10</f>
        <v>0.0002446468969650459</v>
      </c>
      <c r="R104" s="35">
        <f>J104/$E$10</f>
        <v>0.00011104782334307251</v>
      </c>
      <c r="S104" s="35">
        <f>K104/$E$10</f>
        <v>5.979498180011597E-05</v>
      </c>
      <c r="T104" s="47">
        <f>L104/$E$10</f>
        <v>5.603644008696582E-05</v>
      </c>
    </row>
    <row r="105" spans="1:20" ht="12.75">
      <c r="A105" s="80"/>
      <c r="B105" s="17"/>
      <c r="C105" s="17"/>
      <c r="D105" s="45" t="s">
        <v>10</v>
      </c>
      <c r="E105" s="59"/>
      <c r="F105" s="12"/>
      <c r="G105" s="12"/>
      <c r="H105" s="12"/>
      <c r="I105" s="12"/>
      <c r="J105" s="12"/>
      <c r="K105" s="12"/>
      <c r="L105" s="64"/>
      <c r="M105" s="48"/>
      <c r="N105" s="36"/>
      <c r="O105" s="36"/>
      <c r="P105" s="36"/>
      <c r="Q105" s="36"/>
      <c r="R105" s="36"/>
      <c r="S105" s="36"/>
      <c r="T105" s="49"/>
    </row>
    <row r="106" spans="1:20" ht="12.75">
      <c r="A106" s="80"/>
      <c r="B106" s="17"/>
      <c r="C106" s="18"/>
      <c r="D106" s="45" t="s">
        <v>11</v>
      </c>
      <c r="E106" s="61">
        <v>2512</v>
      </c>
      <c r="F106" s="7">
        <v>418</v>
      </c>
      <c r="G106" s="7">
        <v>542</v>
      </c>
      <c r="H106" s="7">
        <v>171</v>
      </c>
      <c r="I106" s="7">
        <v>716</v>
      </c>
      <c r="J106" s="7">
        <v>325</v>
      </c>
      <c r="K106" s="7">
        <v>175</v>
      </c>
      <c r="L106" s="65">
        <v>164</v>
      </c>
      <c r="M106" s="50">
        <f>E106/$E$10</f>
        <v>0.0008583142530393789</v>
      </c>
      <c r="N106" s="37">
        <f>F106/$E$10</f>
        <v>0.00014282458509970556</v>
      </c>
      <c r="O106" s="37">
        <f>G106/$E$10</f>
        <v>0.0001851936007752163</v>
      </c>
      <c r="P106" s="37">
        <f>H106/$E$10</f>
        <v>5.842823935897046E-05</v>
      </c>
      <c r="Q106" s="37">
        <f>I106/$E$10</f>
        <v>0.0002446468969650459</v>
      </c>
      <c r="R106" s="37">
        <f>J106/$E$10</f>
        <v>0.00011104782334307251</v>
      </c>
      <c r="S106" s="37">
        <f>K106/$E$10</f>
        <v>5.979498180011597E-05</v>
      </c>
      <c r="T106" s="51">
        <f>L106/$E$10</f>
        <v>5.603644008696582E-05</v>
      </c>
    </row>
    <row r="107" spans="1:20" ht="12.75">
      <c r="A107" s="80"/>
      <c r="B107" s="17"/>
      <c r="C107" s="16" t="s">
        <v>16</v>
      </c>
      <c r="D107" s="45" t="s">
        <v>1</v>
      </c>
      <c r="E107" s="66">
        <v>412</v>
      </c>
      <c r="F107" s="6">
        <v>177</v>
      </c>
      <c r="G107" s="6">
        <v>0</v>
      </c>
      <c r="H107" s="6">
        <v>234</v>
      </c>
      <c r="I107" s="6">
        <v>0</v>
      </c>
      <c r="J107" s="6">
        <v>0</v>
      </c>
      <c r="K107" s="6">
        <v>0</v>
      </c>
      <c r="L107" s="63">
        <v>0</v>
      </c>
      <c r="M107" s="46">
        <f>E107/$E$10</f>
        <v>0.0001407744714379873</v>
      </c>
      <c r="N107" s="35">
        <f>F107/$E$10</f>
        <v>6.0478353020688724E-05</v>
      </c>
      <c r="O107" s="35">
        <f>G107/$E$10</f>
        <v>0</v>
      </c>
      <c r="P107" s="35">
        <f>H107/$E$10</f>
        <v>7.995443280701221E-05</v>
      </c>
      <c r="Q107" s="35">
        <f>I107/$E$10</f>
        <v>0</v>
      </c>
      <c r="R107" s="35">
        <f>J107/$E$10</f>
        <v>0</v>
      </c>
      <c r="S107" s="35">
        <f>K107/$E$10</f>
        <v>0</v>
      </c>
      <c r="T107" s="47">
        <f>L107/$E$10</f>
        <v>0</v>
      </c>
    </row>
    <row r="108" spans="1:20" ht="12.75">
      <c r="A108" s="80"/>
      <c r="B108" s="17"/>
      <c r="C108" s="17"/>
      <c r="D108" s="45" t="s">
        <v>10</v>
      </c>
      <c r="E108" s="67"/>
      <c r="F108" s="12"/>
      <c r="G108" s="12"/>
      <c r="H108" s="12"/>
      <c r="I108" s="12"/>
      <c r="J108" s="12"/>
      <c r="K108" s="12"/>
      <c r="L108" s="64"/>
      <c r="M108" s="48"/>
      <c r="N108" s="36"/>
      <c r="O108" s="36"/>
      <c r="P108" s="36"/>
      <c r="Q108" s="36"/>
      <c r="R108" s="36"/>
      <c r="S108" s="36"/>
      <c r="T108" s="49"/>
    </row>
    <row r="109" spans="1:20" ht="12.75">
      <c r="A109" s="80"/>
      <c r="B109" s="17"/>
      <c r="C109" s="18"/>
      <c r="D109" s="45" t="s">
        <v>11</v>
      </c>
      <c r="E109" s="68">
        <v>412</v>
      </c>
      <c r="F109" s="7">
        <v>177</v>
      </c>
      <c r="G109" s="7">
        <v>0</v>
      </c>
      <c r="H109" s="7">
        <v>234</v>
      </c>
      <c r="I109" s="7">
        <v>0</v>
      </c>
      <c r="J109" s="7">
        <v>0</v>
      </c>
      <c r="K109" s="7">
        <v>0</v>
      </c>
      <c r="L109" s="65">
        <v>0</v>
      </c>
      <c r="M109" s="50">
        <f>E109/$E$10</f>
        <v>0.0001407744714379873</v>
      </c>
      <c r="N109" s="37">
        <f>F109/$E$10</f>
        <v>6.0478353020688724E-05</v>
      </c>
      <c r="O109" s="37">
        <f>G109/$E$10</f>
        <v>0</v>
      </c>
      <c r="P109" s="37">
        <f>H109/$E$10</f>
        <v>7.995443280701221E-05</v>
      </c>
      <c r="Q109" s="37">
        <f>I109/$E$10</f>
        <v>0</v>
      </c>
      <c r="R109" s="37">
        <f>J109/$E$10</f>
        <v>0</v>
      </c>
      <c r="S109" s="37">
        <f>K109/$E$10</f>
        <v>0</v>
      </c>
      <c r="T109" s="51">
        <f>L109/$E$10</f>
        <v>0</v>
      </c>
    </row>
    <row r="110" spans="1:20" ht="12.75">
      <c r="A110" s="80"/>
      <c r="B110" s="17"/>
      <c r="C110" s="16" t="s">
        <v>17</v>
      </c>
      <c r="D110" s="45" t="s">
        <v>1</v>
      </c>
      <c r="E110" s="57">
        <v>4237</v>
      </c>
      <c r="F110" s="6">
        <v>0</v>
      </c>
      <c r="G110" s="6">
        <v>0</v>
      </c>
      <c r="H110" s="6">
        <v>173</v>
      </c>
      <c r="I110" s="6">
        <v>0</v>
      </c>
      <c r="J110" s="4">
        <v>1553</v>
      </c>
      <c r="K110" s="6">
        <v>172</v>
      </c>
      <c r="L110" s="58">
        <v>2339</v>
      </c>
      <c r="M110" s="46">
        <f>E110/$E$10</f>
        <v>0.001447721930783379</v>
      </c>
      <c r="N110" s="35">
        <f>F110/$E$10</f>
        <v>0</v>
      </c>
      <c r="O110" s="35">
        <f>G110/$E$10</f>
        <v>0</v>
      </c>
      <c r="P110" s="35">
        <f>H110/$E$10</f>
        <v>5.9111610579543214E-05</v>
      </c>
      <c r="Q110" s="35">
        <f>I110/$E$10</f>
        <v>0</v>
      </c>
      <c r="R110" s="35">
        <f>J110/$E$10</f>
        <v>0.0005306377527747434</v>
      </c>
      <c r="S110" s="35">
        <f>K110/$E$10</f>
        <v>5.876992496925684E-05</v>
      </c>
      <c r="T110" s="47">
        <f>L110/$E$10</f>
        <v>0.0007992026424598357</v>
      </c>
    </row>
    <row r="111" spans="1:20" ht="12.75">
      <c r="A111" s="80"/>
      <c r="B111" s="17"/>
      <c r="C111" s="17"/>
      <c r="D111" s="45" t="s">
        <v>10</v>
      </c>
      <c r="E111" s="59"/>
      <c r="F111" s="12"/>
      <c r="G111" s="12"/>
      <c r="H111" s="12"/>
      <c r="I111" s="12"/>
      <c r="J111" s="10"/>
      <c r="K111" s="12"/>
      <c r="L111" s="60"/>
      <c r="M111" s="48"/>
      <c r="N111" s="36"/>
      <c r="O111" s="36"/>
      <c r="P111" s="36"/>
      <c r="Q111" s="36"/>
      <c r="R111" s="36"/>
      <c r="S111" s="36"/>
      <c r="T111" s="49"/>
    </row>
    <row r="112" spans="1:20" ht="12.75">
      <c r="A112" s="80"/>
      <c r="B112" s="17"/>
      <c r="C112" s="18"/>
      <c r="D112" s="45" t="s">
        <v>11</v>
      </c>
      <c r="E112" s="61">
        <v>4237</v>
      </c>
      <c r="F112" s="7">
        <v>0</v>
      </c>
      <c r="G112" s="7">
        <v>0</v>
      </c>
      <c r="H112" s="7">
        <v>173</v>
      </c>
      <c r="I112" s="7">
        <v>0</v>
      </c>
      <c r="J112" s="5">
        <v>1553</v>
      </c>
      <c r="K112" s="7">
        <v>172</v>
      </c>
      <c r="L112" s="62">
        <v>2339</v>
      </c>
      <c r="M112" s="50">
        <f>E112/$E$10</f>
        <v>0.001447721930783379</v>
      </c>
      <c r="N112" s="37">
        <f>F112/$E$10</f>
        <v>0</v>
      </c>
      <c r="O112" s="37">
        <f>G112/$E$10</f>
        <v>0</v>
      </c>
      <c r="P112" s="37">
        <f>H112/$E$10</f>
        <v>5.9111610579543214E-05</v>
      </c>
      <c r="Q112" s="37">
        <f>I112/$E$10</f>
        <v>0</v>
      </c>
      <c r="R112" s="37">
        <f>J112/$E$10</f>
        <v>0.0005306377527747434</v>
      </c>
      <c r="S112" s="37">
        <f>K112/$E$10</f>
        <v>5.876992496925684E-05</v>
      </c>
      <c r="T112" s="51">
        <f>L112/$E$10</f>
        <v>0.0007992026424598357</v>
      </c>
    </row>
    <row r="113" spans="1:20" ht="12.75">
      <c r="A113" s="80"/>
      <c r="B113" s="17"/>
      <c r="C113" s="16" t="s">
        <v>18</v>
      </c>
      <c r="D113" s="45" t="s">
        <v>1</v>
      </c>
      <c r="E113" s="66">
        <v>205</v>
      </c>
      <c r="F113" s="6">
        <v>0</v>
      </c>
      <c r="G113" s="6">
        <v>0</v>
      </c>
      <c r="H113" s="6">
        <v>0</v>
      </c>
      <c r="I113" s="6">
        <v>205</v>
      </c>
      <c r="J113" s="6">
        <v>0</v>
      </c>
      <c r="K113" s="6">
        <v>0</v>
      </c>
      <c r="L113" s="63">
        <v>0</v>
      </c>
      <c r="M113" s="46">
        <f>E113/$E$10</f>
        <v>7.004555010870728E-05</v>
      </c>
      <c r="N113" s="35">
        <f>F113/$E$10</f>
        <v>0</v>
      </c>
      <c r="O113" s="35">
        <f>G113/$E$10</f>
        <v>0</v>
      </c>
      <c r="P113" s="35">
        <f>H113/$E$10</f>
        <v>0</v>
      </c>
      <c r="Q113" s="35">
        <f>I113/$E$10</f>
        <v>7.004555010870728E-05</v>
      </c>
      <c r="R113" s="35">
        <f>J113/$E$10</f>
        <v>0</v>
      </c>
      <c r="S113" s="35">
        <f>K113/$E$10</f>
        <v>0</v>
      </c>
      <c r="T113" s="47">
        <f>L113/$E$10</f>
        <v>0</v>
      </c>
    </row>
    <row r="114" spans="1:20" ht="12.75">
      <c r="A114" s="80"/>
      <c r="B114" s="17"/>
      <c r="C114" s="17"/>
      <c r="D114" s="45" t="s">
        <v>10</v>
      </c>
      <c r="E114" s="67"/>
      <c r="F114" s="12"/>
      <c r="G114" s="12"/>
      <c r="H114" s="12"/>
      <c r="I114" s="12"/>
      <c r="J114" s="12"/>
      <c r="K114" s="12"/>
      <c r="L114" s="64"/>
      <c r="M114" s="48"/>
      <c r="N114" s="36"/>
      <c r="O114" s="36"/>
      <c r="P114" s="36"/>
      <c r="Q114" s="36"/>
      <c r="R114" s="36"/>
      <c r="S114" s="36"/>
      <c r="T114" s="49"/>
    </row>
    <row r="115" spans="1:20" ht="12.75">
      <c r="A115" s="80"/>
      <c r="B115" s="17"/>
      <c r="C115" s="18"/>
      <c r="D115" s="45" t="s">
        <v>11</v>
      </c>
      <c r="E115" s="68">
        <v>205</v>
      </c>
      <c r="F115" s="7">
        <v>0</v>
      </c>
      <c r="G115" s="7">
        <v>0</v>
      </c>
      <c r="H115" s="7">
        <v>0</v>
      </c>
      <c r="I115" s="7">
        <v>205</v>
      </c>
      <c r="J115" s="7">
        <v>0</v>
      </c>
      <c r="K115" s="7">
        <v>0</v>
      </c>
      <c r="L115" s="65">
        <v>0</v>
      </c>
      <c r="M115" s="50">
        <f>E115/$E$10</f>
        <v>7.004555010870728E-05</v>
      </c>
      <c r="N115" s="37">
        <f>F115/$E$10</f>
        <v>0</v>
      </c>
      <c r="O115" s="37">
        <f>G115/$E$10</f>
        <v>0</v>
      </c>
      <c r="P115" s="37">
        <f>H115/$E$10</f>
        <v>0</v>
      </c>
      <c r="Q115" s="37">
        <f>I115/$E$10</f>
        <v>7.004555010870728E-05</v>
      </c>
      <c r="R115" s="37">
        <f>J115/$E$10</f>
        <v>0</v>
      </c>
      <c r="S115" s="37">
        <f>K115/$E$10</f>
        <v>0</v>
      </c>
      <c r="T115" s="51">
        <f>L115/$E$10</f>
        <v>0</v>
      </c>
    </row>
    <row r="116" spans="1:20" ht="12.75">
      <c r="A116" s="80"/>
      <c r="B116" s="17"/>
      <c r="C116" s="16" t="s">
        <v>19</v>
      </c>
      <c r="D116" s="45" t="s">
        <v>1</v>
      </c>
      <c r="E116" s="57">
        <v>1251</v>
      </c>
      <c r="F116" s="6">
        <v>0</v>
      </c>
      <c r="G116" s="6">
        <v>0</v>
      </c>
      <c r="H116" s="6">
        <v>348</v>
      </c>
      <c r="I116" s="6">
        <v>518</v>
      </c>
      <c r="J116" s="6">
        <v>0</v>
      </c>
      <c r="K116" s="6">
        <v>0</v>
      </c>
      <c r="L116" s="63">
        <v>385</v>
      </c>
      <c r="M116" s="46">
        <f>E116/$E$10</f>
        <v>0.0004274486984682576</v>
      </c>
      <c r="N116" s="35">
        <f>F116/$E$10</f>
        <v>0</v>
      </c>
      <c r="O116" s="35">
        <f>G116/$E$10</f>
        <v>0</v>
      </c>
      <c r="P116" s="35">
        <f>H116/$E$10</f>
        <v>0.00011890659237965918</v>
      </c>
      <c r="Q116" s="35">
        <f>I116/$E$10</f>
        <v>0.00017699314612834328</v>
      </c>
      <c r="R116" s="35">
        <f>J116/$E$10</f>
        <v>0</v>
      </c>
      <c r="S116" s="35">
        <f>K116/$E$10</f>
        <v>0</v>
      </c>
      <c r="T116" s="47">
        <f>L116/$E$10</f>
        <v>0.00013154895996025513</v>
      </c>
    </row>
    <row r="117" spans="1:20" ht="12.75">
      <c r="A117" s="80"/>
      <c r="B117" s="17"/>
      <c r="C117" s="17"/>
      <c r="D117" s="45" t="s">
        <v>10</v>
      </c>
      <c r="E117" s="59"/>
      <c r="F117" s="12"/>
      <c r="G117" s="12"/>
      <c r="H117" s="12"/>
      <c r="I117" s="12"/>
      <c r="J117" s="12"/>
      <c r="K117" s="12"/>
      <c r="L117" s="64"/>
      <c r="M117" s="48"/>
      <c r="N117" s="36"/>
      <c r="O117" s="36"/>
      <c r="P117" s="36"/>
      <c r="Q117" s="36"/>
      <c r="R117" s="36"/>
      <c r="S117" s="36"/>
      <c r="T117" s="49"/>
    </row>
    <row r="118" spans="1:20" ht="12.75">
      <c r="A118" s="44"/>
      <c r="B118" s="18"/>
      <c r="C118" s="18"/>
      <c r="D118" s="45" t="s">
        <v>11</v>
      </c>
      <c r="E118" s="61">
        <v>1251</v>
      </c>
      <c r="F118" s="7">
        <v>0</v>
      </c>
      <c r="G118" s="7">
        <v>0</v>
      </c>
      <c r="H118" s="7">
        <v>348</v>
      </c>
      <c r="I118" s="7">
        <v>518</v>
      </c>
      <c r="J118" s="7">
        <v>0</v>
      </c>
      <c r="K118" s="7">
        <v>0</v>
      </c>
      <c r="L118" s="65">
        <v>385</v>
      </c>
      <c r="M118" s="50">
        <f>E118/$E$10</f>
        <v>0.0004274486984682576</v>
      </c>
      <c r="N118" s="37">
        <f>F118/$E$10</f>
        <v>0</v>
      </c>
      <c r="O118" s="37">
        <f>G118/$E$10</f>
        <v>0</v>
      </c>
      <c r="P118" s="37">
        <f>H118/$E$10</f>
        <v>0.00011890659237965918</v>
      </c>
      <c r="Q118" s="37">
        <f>I118/$E$10</f>
        <v>0.00017699314612834328</v>
      </c>
      <c r="R118" s="37">
        <f>J118/$E$10</f>
        <v>0</v>
      </c>
      <c r="S118" s="37">
        <f>K118/$E$10</f>
        <v>0</v>
      </c>
      <c r="T118" s="51">
        <f>L118/$E$10</f>
        <v>0.00013154895996025513</v>
      </c>
    </row>
    <row r="119" spans="1:20" ht="25.5">
      <c r="A119" s="82" t="s">
        <v>24</v>
      </c>
      <c r="B119" s="11"/>
      <c r="C119" s="11"/>
      <c r="D119" s="81"/>
      <c r="E119" s="59"/>
      <c r="F119" s="10"/>
      <c r="G119" s="10"/>
      <c r="H119" s="10"/>
      <c r="I119" s="10"/>
      <c r="J119" s="10"/>
      <c r="K119" s="10"/>
      <c r="L119" s="60"/>
      <c r="M119" s="48"/>
      <c r="N119" s="36"/>
      <c r="O119" s="36"/>
      <c r="P119" s="36"/>
      <c r="Q119" s="36"/>
      <c r="R119" s="36"/>
      <c r="S119" s="36"/>
      <c r="T119" s="49"/>
    </row>
    <row r="120" spans="1:20" ht="12.75">
      <c r="A120" s="79" t="s">
        <v>25</v>
      </c>
      <c r="B120" s="16" t="s">
        <v>1</v>
      </c>
      <c r="C120" s="16" t="s">
        <v>1</v>
      </c>
      <c r="D120" s="45" t="s">
        <v>1</v>
      </c>
      <c r="E120" s="61">
        <v>2788567</v>
      </c>
      <c r="F120" s="5">
        <v>271407</v>
      </c>
      <c r="G120" s="5">
        <v>217574</v>
      </c>
      <c r="H120" s="5">
        <v>218419</v>
      </c>
      <c r="I120" s="5">
        <v>548843</v>
      </c>
      <c r="J120" s="5">
        <v>452881</v>
      </c>
      <c r="K120" s="5">
        <v>347982</v>
      </c>
      <c r="L120" s="62">
        <v>731461</v>
      </c>
      <c r="M120" s="50">
        <f>E120/$E$10</f>
        <v>0.9528132172194513</v>
      </c>
      <c r="N120" s="37">
        <f>F120/$E$10</f>
        <v>0.09273586643099471</v>
      </c>
      <c r="O120" s="37">
        <f>G120/$E$10</f>
        <v>0.07434190497244818</v>
      </c>
      <c r="P120" s="37">
        <f>H120/$E$10</f>
        <v>0.07463062931314017</v>
      </c>
      <c r="Q120" s="37">
        <f>I120/$E$10</f>
        <v>0.187531755406406</v>
      </c>
      <c r="R120" s="37">
        <f>J120/$E$10</f>
        <v>0.15474292087210467</v>
      </c>
      <c r="S120" s="37">
        <f>K120/$E$10</f>
        <v>0.11890044203867403</v>
      </c>
      <c r="T120" s="51">
        <f>L120/$E$10</f>
        <v>0.24992969818568359</v>
      </c>
    </row>
    <row r="121" spans="1:20" ht="12.75">
      <c r="A121" s="80"/>
      <c r="B121" s="17"/>
      <c r="C121" s="17"/>
      <c r="D121" s="45" t="s">
        <v>10</v>
      </c>
      <c r="E121" s="59"/>
      <c r="F121" s="10"/>
      <c r="G121" s="10"/>
      <c r="H121" s="10"/>
      <c r="I121" s="10"/>
      <c r="J121" s="10"/>
      <c r="K121" s="10"/>
      <c r="L121" s="60"/>
      <c r="M121" s="48"/>
      <c r="N121" s="36"/>
      <c r="O121" s="36"/>
      <c r="P121" s="36"/>
      <c r="Q121" s="36"/>
      <c r="R121" s="36"/>
      <c r="S121" s="36"/>
      <c r="T121" s="49"/>
    </row>
    <row r="122" spans="1:20" ht="12.75">
      <c r="A122" s="80"/>
      <c r="B122" s="17"/>
      <c r="C122" s="17"/>
      <c r="D122" s="45" t="s">
        <v>11</v>
      </c>
      <c r="E122" s="61">
        <v>2705279</v>
      </c>
      <c r="F122" s="5">
        <v>245845</v>
      </c>
      <c r="G122" s="5">
        <v>203288</v>
      </c>
      <c r="H122" s="5">
        <v>206941</v>
      </c>
      <c r="I122" s="5">
        <v>536233</v>
      </c>
      <c r="J122" s="5">
        <v>445694</v>
      </c>
      <c r="K122" s="5">
        <v>343952</v>
      </c>
      <c r="L122" s="62">
        <v>723327</v>
      </c>
      <c r="M122" s="50">
        <f>E122/$E$10</f>
        <v>0.9243549061099195</v>
      </c>
      <c r="N122" s="37">
        <f>F122/$E$10</f>
        <v>0.08400169886085435</v>
      </c>
      <c r="O122" s="37">
        <f>G122/$E$10</f>
        <v>0.069460584343897</v>
      </c>
      <c r="P122" s="37">
        <f>H122/$E$10</f>
        <v>0.07070876187827313</v>
      </c>
      <c r="Q122" s="37">
        <f>I122/$E$10</f>
        <v>0.18322309986069477</v>
      </c>
      <c r="R122" s="37">
        <f>J122/$E$10</f>
        <v>0.1522872263909765</v>
      </c>
      <c r="S122" s="37">
        <f>K122/$E$10</f>
        <v>0.11752344902921993</v>
      </c>
      <c r="T122" s="51">
        <f>L122/$E$10</f>
        <v>0.2471504274316142</v>
      </c>
    </row>
    <row r="123" spans="1:20" ht="12.75">
      <c r="A123" s="80"/>
      <c r="B123" s="17"/>
      <c r="C123" s="18"/>
      <c r="D123" s="45" t="s">
        <v>12</v>
      </c>
      <c r="E123" s="57">
        <v>83288</v>
      </c>
      <c r="F123" s="4">
        <v>25562</v>
      </c>
      <c r="G123" s="4">
        <v>14286</v>
      </c>
      <c r="H123" s="4">
        <v>11479</v>
      </c>
      <c r="I123" s="4">
        <v>12610</v>
      </c>
      <c r="J123" s="4">
        <v>7187</v>
      </c>
      <c r="K123" s="4">
        <v>4030</v>
      </c>
      <c r="L123" s="58">
        <v>8134</v>
      </c>
      <c r="M123" s="46">
        <f>E123/$E$10</f>
        <v>0.028458311109531766</v>
      </c>
      <c r="N123" s="35">
        <f>F123/$E$10</f>
        <v>0.008734167570140368</v>
      </c>
      <c r="O123" s="35">
        <f>G123/$E$10</f>
        <v>0.004881320628551181</v>
      </c>
      <c r="P123" s="35">
        <f>H123/$E$10</f>
        <v>0.003922209120477321</v>
      </c>
      <c r="Q123" s="35">
        <f>I123/$E$10</f>
        <v>0.004308655545711214</v>
      </c>
      <c r="R123" s="35">
        <f>J123/$E$10</f>
        <v>0.002455694481128191</v>
      </c>
      <c r="S123" s="35">
        <f>K123/$E$10</f>
        <v>0.0013769930094540991</v>
      </c>
      <c r="T123" s="47">
        <f>L123/$E$10</f>
        <v>0.00277927075406939</v>
      </c>
    </row>
    <row r="124" spans="1:20" ht="12.75">
      <c r="A124" s="80"/>
      <c r="B124" s="17"/>
      <c r="C124" s="3" t="s">
        <v>13</v>
      </c>
      <c r="D124" s="81"/>
      <c r="E124" s="59"/>
      <c r="F124" s="10"/>
      <c r="G124" s="10"/>
      <c r="H124" s="10"/>
      <c r="I124" s="10"/>
      <c r="J124" s="10"/>
      <c r="K124" s="10"/>
      <c r="L124" s="60"/>
      <c r="M124" s="48"/>
      <c r="N124" s="36"/>
      <c r="O124" s="36"/>
      <c r="P124" s="36"/>
      <c r="Q124" s="36"/>
      <c r="R124" s="36"/>
      <c r="S124" s="36"/>
      <c r="T124" s="49"/>
    </row>
    <row r="125" spans="1:20" ht="12.75">
      <c r="A125" s="80"/>
      <c r="B125" s="17"/>
      <c r="C125" s="16" t="s">
        <v>14</v>
      </c>
      <c r="D125" s="45" t="s">
        <v>1</v>
      </c>
      <c r="E125" s="61">
        <v>2667378</v>
      </c>
      <c r="F125" s="5">
        <v>239838</v>
      </c>
      <c r="G125" s="5">
        <v>199866</v>
      </c>
      <c r="H125" s="5">
        <v>206204</v>
      </c>
      <c r="I125" s="5">
        <v>523618</v>
      </c>
      <c r="J125" s="5">
        <v>438419</v>
      </c>
      <c r="K125" s="5">
        <v>339293</v>
      </c>
      <c r="L125" s="62">
        <v>720141</v>
      </c>
      <c r="M125" s="50">
        <f>E125/$E$10</f>
        <v>0.9114046797944556</v>
      </c>
      <c r="N125" s="37">
        <f>F125/$E$10</f>
        <v>0.08194919339986408</v>
      </c>
      <c r="O125" s="37">
        <f>G125/$E$10</f>
        <v>0.06829133618549701</v>
      </c>
      <c r="P125" s="37">
        <f>H125/$E$10</f>
        <v>0.07045693958349207</v>
      </c>
      <c r="Q125" s="37">
        <f>I125/$E$10</f>
        <v>0.17891273588693213</v>
      </c>
      <c r="R125" s="37">
        <f>J125/$E$10</f>
        <v>0.1498014635761431</v>
      </c>
      <c r="S125" s="37">
        <f>K125/$E$10</f>
        <v>0.1159315357708957</v>
      </c>
      <c r="T125" s="51">
        <f>L125/$E$10</f>
        <v>0.24606181707724178</v>
      </c>
    </row>
    <row r="126" spans="1:20" ht="12.75">
      <c r="A126" s="80"/>
      <c r="B126" s="17"/>
      <c r="C126" s="17"/>
      <c r="D126" s="45" t="s">
        <v>10</v>
      </c>
      <c r="E126" s="59"/>
      <c r="F126" s="10"/>
      <c r="G126" s="10"/>
      <c r="H126" s="10"/>
      <c r="I126" s="10"/>
      <c r="J126" s="10"/>
      <c r="K126" s="10"/>
      <c r="L126" s="60"/>
      <c r="M126" s="48"/>
      <c r="N126" s="36"/>
      <c r="O126" s="36"/>
      <c r="P126" s="36"/>
      <c r="Q126" s="36"/>
      <c r="R126" s="36"/>
      <c r="S126" s="36"/>
      <c r="T126" s="49"/>
    </row>
    <row r="127" spans="1:20" ht="12.75">
      <c r="A127" s="80"/>
      <c r="B127" s="17"/>
      <c r="C127" s="17"/>
      <c r="D127" s="45" t="s">
        <v>11</v>
      </c>
      <c r="E127" s="61">
        <v>2591763</v>
      </c>
      <c r="F127" s="5">
        <v>215938</v>
      </c>
      <c r="G127" s="5">
        <v>186754</v>
      </c>
      <c r="H127" s="5">
        <v>196001</v>
      </c>
      <c r="I127" s="5">
        <v>512248</v>
      </c>
      <c r="J127" s="5">
        <v>432786</v>
      </c>
      <c r="K127" s="5">
        <v>335263</v>
      </c>
      <c r="L127" s="62">
        <v>712773</v>
      </c>
      <c r="M127" s="50">
        <f>E127/$E$10</f>
        <v>0.8855681223726513</v>
      </c>
      <c r="N127" s="37">
        <f>F127/$E$10</f>
        <v>0.07378290731401967</v>
      </c>
      <c r="O127" s="37">
        <f>G127/$E$10</f>
        <v>0.06381115446342205</v>
      </c>
      <c r="P127" s="37">
        <f>H127/$E$10</f>
        <v>0.06697072130174017</v>
      </c>
      <c r="Q127" s="37">
        <f>I127/$E$10</f>
        <v>0.17502777049797602</v>
      </c>
      <c r="R127" s="37">
        <f>J127/$E$10</f>
        <v>0.14787674853339994</v>
      </c>
      <c r="S127" s="37">
        <f>K127/$E$10</f>
        <v>0.1145545427614416</v>
      </c>
      <c r="T127" s="51">
        <f>L127/$E$10</f>
        <v>0.24354427750065177</v>
      </c>
    </row>
    <row r="128" spans="1:20" ht="12.75">
      <c r="A128" s="80"/>
      <c r="B128" s="17"/>
      <c r="C128" s="18"/>
      <c r="D128" s="45" t="s">
        <v>12</v>
      </c>
      <c r="E128" s="57">
        <v>75615</v>
      </c>
      <c r="F128" s="4">
        <v>23899</v>
      </c>
      <c r="G128" s="4">
        <v>13112</v>
      </c>
      <c r="H128" s="4">
        <v>10203</v>
      </c>
      <c r="I128" s="4">
        <v>11370</v>
      </c>
      <c r="J128" s="4">
        <v>5633</v>
      </c>
      <c r="K128" s="4">
        <v>4030</v>
      </c>
      <c r="L128" s="58">
        <v>7367</v>
      </c>
      <c r="M128" s="46">
        <f>E128/$E$10</f>
        <v>0.025836557421804393</v>
      </c>
      <c r="N128" s="35">
        <f>F128/$E$10</f>
        <v>0.008165944400234123</v>
      </c>
      <c r="O128" s="35">
        <f>G128/$E$10</f>
        <v>0.004480181722074975</v>
      </c>
      <c r="P128" s="35">
        <f>H128/$E$10</f>
        <v>0.003486218281751904</v>
      </c>
      <c r="Q128" s="35">
        <f>I128/$E$10</f>
        <v>0.0038849653889561062</v>
      </c>
      <c r="R128" s="35">
        <f>J128/$E$10</f>
        <v>0.0019247150427431615</v>
      </c>
      <c r="S128" s="35">
        <f>K128/$E$10</f>
        <v>0.0013769930094540991</v>
      </c>
      <c r="T128" s="47">
        <f>L128/$E$10</f>
        <v>0.002517197890979739</v>
      </c>
    </row>
    <row r="129" spans="1:20" ht="12.75">
      <c r="A129" s="80"/>
      <c r="B129" s="17"/>
      <c r="C129" s="16" t="s">
        <v>15</v>
      </c>
      <c r="D129" s="45" t="s">
        <v>1</v>
      </c>
      <c r="E129" s="57">
        <v>62293</v>
      </c>
      <c r="F129" s="4">
        <v>21399</v>
      </c>
      <c r="G129" s="4">
        <v>8518</v>
      </c>
      <c r="H129" s="4">
        <v>6374</v>
      </c>
      <c r="I129" s="4">
        <v>14281</v>
      </c>
      <c r="J129" s="4">
        <v>5030</v>
      </c>
      <c r="K129" s="4">
        <v>2174</v>
      </c>
      <c r="L129" s="58">
        <v>4518</v>
      </c>
      <c r="M129" s="46">
        <f>E129/$E$10</f>
        <v>0.02128462172156928</v>
      </c>
      <c r="N129" s="35">
        <f>F129/$E$10</f>
        <v>0.00731173037451818</v>
      </c>
      <c r="O129" s="35">
        <f>G129/$E$10</f>
        <v>0.002910478028419359</v>
      </c>
      <c r="P129" s="35">
        <f>H129/$E$10</f>
        <v>0.002177904079965367</v>
      </c>
      <c r="Q129" s="35">
        <f>I129/$E$10</f>
        <v>0.00487961220049975</v>
      </c>
      <c r="R129" s="35">
        <f>J129/$E$10</f>
        <v>0.0017186786197404761</v>
      </c>
      <c r="S129" s="35">
        <f>K129/$E$10</f>
        <v>0.0007428245167625835</v>
      </c>
      <c r="T129" s="47">
        <f>L129/$E$10</f>
        <v>0.0015437355872738511</v>
      </c>
    </row>
    <row r="130" spans="1:20" ht="12.75">
      <c r="A130" s="80"/>
      <c r="B130" s="17"/>
      <c r="C130" s="17"/>
      <c r="D130" s="45" t="s">
        <v>10</v>
      </c>
      <c r="E130" s="59"/>
      <c r="F130" s="10"/>
      <c r="G130" s="10"/>
      <c r="H130" s="10"/>
      <c r="I130" s="10"/>
      <c r="J130" s="10"/>
      <c r="K130" s="10"/>
      <c r="L130" s="60"/>
      <c r="M130" s="48"/>
      <c r="N130" s="36"/>
      <c r="O130" s="36"/>
      <c r="P130" s="36"/>
      <c r="Q130" s="36"/>
      <c r="R130" s="36"/>
      <c r="S130" s="36"/>
      <c r="T130" s="49"/>
    </row>
    <row r="131" spans="1:20" ht="12.75">
      <c r="A131" s="80"/>
      <c r="B131" s="17"/>
      <c r="C131" s="17"/>
      <c r="D131" s="45" t="s">
        <v>11</v>
      </c>
      <c r="E131" s="61">
        <v>59452</v>
      </c>
      <c r="F131" s="5">
        <v>20482</v>
      </c>
      <c r="G131" s="5">
        <v>8206</v>
      </c>
      <c r="H131" s="5">
        <v>6189</v>
      </c>
      <c r="I131" s="5">
        <v>13513</v>
      </c>
      <c r="J131" s="5">
        <v>4370</v>
      </c>
      <c r="K131" s="5">
        <v>2174</v>
      </c>
      <c r="L131" s="62">
        <v>4518</v>
      </c>
      <c r="M131" s="50">
        <f>E131/$E$10</f>
        <v>0.020313892902745684</v>
      </c>
      <c r="N131" s="37">
        <f>F131/$E$10</f>
        <v>0.006998404669885573</v>
      </c>
      <c r="O131" s="37">
        <f>G131/$E$10</f>
        <v>0.0028038721180100095</v>
      </c>
      <c r="P131" s="37">
        <f>H131/$E$10</f>
        <v>0.002114692242062387</v>
      </c>
      <c r="Q131" s="37">
        <f>I131/$E$10</f>
        <v>0.004617197651799812</v>
      </c>
      <c r="R131" s="37">
        <f>J131/$E$10</f>
        <v>0.0014931661169514674</v>
      </c>
      <c r="S131" s="37">
        <f>K131/$E$10</f>
        <v>0.0007428245167625835</v>
      </c>
      <c r="T131" s="51">
        <f>L131/$E$10</f>
        <v>0.0015437355872738511</v>
      </c>
    </row>
    <row r="132" spans="1:20" ht="12.75">
      <c r="A132" s="80"/>
      <c r="B132" s="17"/>
      <c r="C132" s="18"/>
      <c r="D132" s="45" t="s">
        <v>12</v>
      </c>
      <c r="E132" s="57">
        <v>2841</v>
      </c>
      <c r="F132" s="6">
        <v>916</v>
      </c>
      <c r="G132" s="6">
        <v>313</v>
      </c>
      <c r="H132" s="6">
        <v>185</v>
      </c>
      <c r="I132" s="6">
        <v>768</v>
      </c>
      <c r="J132" s="6">
        <v>659</v>
      </c>
      <c r="K132" s="6">
        <v>0</v>
      </c>
      <c r="L132" s="63">
        <v>0</v>
      </c>
      <c r="M132" s="46">
        <f>E132/$E$10</f>
        <v>0.000970728818823597</v>
      </c>
      <c r="N132" s="35">
        <f>F132/$E$10</f>
        <v>0.0003129840190223213</v>
      </c>
      <c r="O132" s="35">
        <f>G132/$E$10</f>
        <v>0.000106947596019636</v>
      </c>
      <c r="P132" s="35">
        <f>H132/$E$10</f>
        <v>6.321183790297974E-05</v>
      </c>
      <c r="Q132" s="35">
        <f>I132/$E$10</f>
        <v>0.0002624145486999375</v>
      </c>
      <c r="R132" s="35">
        <f>J132/$E$10</f>
        <v>0.0002251708171787224</v>
      </c>
      <c r="S132" s="35">
        <f>K132/$E$10</f>
        <v>0</v>
      </c>
      <c r="T132" s="47">
        <f>L132/$E$10</f>
        <v>0</v>
      </c>
    </row>
    <row r="133" spans="1:20" ht="12.75">
      <c r="A133" s="80"/>
      <c r="B133" s="17"/>
      <c r="C133" s="16" t="s">
        <v>16</v>
      </c>
      <c r="D133" s="45" t="s">
        <v>1</v>
      </c>
      <c r="E133" s="57">
        <v>11561</v>
      </c>
      <c r="F133" s="4">
        <v>3051</v>
      </c>
      <c r="G133" s="4">
        <v>2459</v>
      </c>
      <c r="H133" s="4">
        <v>2125</v>
      </c>
      <c r="I133" s="4">
        <v>1406</v>
      </c>
      <c r="J133" s="4">
        <v>1580</v>
      </c>
      <c r="K133" s="6">
        <v>542</v>
      </c>
      <c r="L133" s="63">
        <v>397</v>
      </c>
      <c r="M133" s="46">
        <f>E133/$E$10</f>
        <v>0.003950227340520804</v>
      </c>
      <c r="N133" s="35">
        <f>F133/$E$10</f>
        <v>0.0010424827969837361</v>
      </c>
      <c r="O133" s="35">
        <f>G133/$E$10</f>
        <v>0.0008402049156942009</v>
      </c>
      <c r="P133" s="35">
        <f>H133/$E$10</f>
        <v>0.000726081921858551</v>
      </c>
      <c r="Q133" s="35">
        <f>I133/$E$10</f>
        <v>0.000480409968062646</v>
      </c>
      <c r="R133" s="35">
        <f>J133/$E$10</f>
        <v>0.0005398632642524756</v>
      </c>
      <c r="S133" s="35">
        <f>K133/$E$10</f>
        <v>0.0001851936007752163</v>
      </c>
      <c r="T133" s="47">
        <f>L133/$E$10</f>
        <v>0.00013564918728369165</v>
      </c>
    </row>
    <row r="134" spans="1:20" ht="12.75">
      <c r="A134" s="80"/>
      <c r="B134" s="17"/>
      <c r="C134" s="17"/>
      <c r="D134" s="45" t="s">
        <v>10</v>
      </c>
      <c r="E134" s="59"/>
      <c r="F134" s="10"/>
      <c r="G134" s="10"/>
      <c r="H134" s="10"/>
      <c r="I134" s="12"/>
      <c r="J134" s="10"/>
      <c r="K134" s="12"/>
      <c r="L134" s="64"/>
      <c r="M134" s="48"/>
      <c r="N134" s="36"/>
      <c r="O134" s="36"/>
      <c r="P134" s="36"/>
      <c r="Q134" s="36"/>
      <c r="R134" s="36"/>
      <c r="S134" s="36"/>
      <c r="T134" s="49"/>
    </row>
    <row r="135" spans="1:20" ht="12.75">
      <c r="A135" s="80"/>
      <c r="B135" s="17"/>
      <c r="C135" s="17"/>
      <c r="D135" s="45" t="s">
        <v>11</v>
      </c>
      <c r="E135" s="61">
        <v>8606</v>
      </c>
      <c r="F135" s="5">
        <v>2566</v>
      </c>
      <c r="G135" s="5">
        <v>1950</v>
      </c>
      <c r="H135" s="5">
        <v>1034</v>
      </c>
      <c r="I135" s="7">
        <v>933</v>
      </c>
      <c r="J135" s="5">
        <v>1580</v>
      </c>
      <c r="K135" s="7">
        <v>542</v>
      </c>
      <c r="L135" s="65">
        <v>0</v>
      </c>
      <c r="M135" s="50">
        <f>E135/$E$10</f>
        <v>0.00294054636212456</v>
      </c>
      <c r="N135" s="37">
        <f>F135/$E$10</f>
        <v>0.0008767652759948432</v>
      </c>
      <c r="O135" s="37">
        <f>G135/$E$10</f>
        <v>0.000666286940058435</v>
      </c>
      <c r="P135" s="37">
        <f>H135/$E$10</f>
        <v>0.00035330292103611375</v>
      </c>
      <c r="Q135" s="37">
        <f>I135/$E$10</f>
        <v>0.0003187926743971897</v>
      </c>
      <c r="R135" s="37">
        <f>J135/$E$10</f>
        <v>0.0005398632642524756</v>
      </c>
      <c r="S135" s="37">
        <f>K135/$E$10</f>
        <v>0.0001851936007752163</v>
      </c>
      <c r="T135" s="51">
        <f>L135/$E$10</f>
        <v>0</v>
      </c>
    </row>
    <row r="136" spans="1:20" ht="12.75">
      <c r="A136" s="80"/>
      <c r="B136" s="17"/>
      <c r="C136" s="18"/>
      <c r="D136" s="45" t="s">
        <v>12</v>
      </c>
      <c r="E136" s="57">
        <v>2955</v>
      </c>
      <c r="F136" s="6">
        <v>485</v>
      </c>
      <c r="G136" s="6">
        <v>509</v>
      </c>
      <c r="H136" s="4">
        <v>1091</v>
      </c>
      <c r="I136" s="6">
        <v>473</v>
      </c>
      <c r="J136" s="6">
        <v>0</v>
      </c>
      <c r="K136" s="6">
        <v>0</v>
      </c>
      <c r="L136" s="63">
        <v>397</v>
      </c>
      <c r="M136" s="46">
        <f>E136/$E$10</f>
        <v>0.001009680978396244</v>
      </c>
      <c r="N136" s="35">
        <f>F136/$E$10</f>
        <v>0.00016571752098889283</v>
      </c>
      <c r="O136" s="35">
        <f>G136/$E$10</f>
        <v>0.00017391797563576588</v>
      </c>
      <c r="P136" s="35">
        <f>H136/$E$10</f>
        <v>0.0003727790008224373</v>
      </c>
      <c r="Q136" s="35">
        <f>I136/$E$10</f>
        <v>0.0001616172936654563</v>
      </c>
      <c r="R136" s="35">
        <f>J136/$E$10</f>
        <v>0</v>
      </c>
      <c r="S136" s="35">
        <f>K136/$E$10</f>
        <v>0</v>
      </c>
      <c r="T136" s="47">
        <f>L136/$E$10</f>
        <v>0.00013564918728369165</v>
      </c>
    </row>
    <row r="137" spans="1:20" ht="12.75">
      <c r="A137" s="80"/>
      <c r="B137" s="17"/>
      <c r="C137" s="16" t="s">
        <v>17</v>
      </c>
      <c r="D137" s="45" t="s">
        <v>1</v>
      </c>
      <c r="E137" s="57">
        <v>13325</v>
      </c>
      <c r="F137" s="4">
        <v>1223</v>
      </c>
      <c r="G137" s="4">
        <v>1177</v>
      </c>
      <c r="H137" s="6">
        <v>721</v>
      </c>
      <c r="I137" s="4">
        <v>2707</v>
      </c>
      <c r="J137" s="4">
        <v>2666</v>
      </c>
      <c r="K137" s="4">
        <v>2597</v>
      </c>
      <c r="L137" s="58">
        <v>2236</v>
      </c>
      <c r="M137" s="46">
        <f>E137/$E$10</f>
        <v>0.004552960757065973</v>
      </c>
      <c r="N137" s="35">
        <f>F137/$E$10</f>
        <v>0.000417881501380239</v>
      </c>
      <c r="O137" s="35">
        <f>G137/$E$10</f>
        <v>0.00040216396330706566</v>
      </c>
      <c r="P137" s="35">
        <f>H137/$E$10</f>
        <v>0.0002463553250164778</v>
      </c>
      <c r="Q137" s="35">
        <f>I137/$E$10</f>
        <v>0.0009249429470452224</v>
      </c>
      <c r="R137" s="35">
        <f>J137/$E$10</f>
        <v>0.000910933837023481</v>
      </c>
      <c r="S137" s="35">
        <f>K137/$E$10</f>
        <v>0.0008873575299137209</v>
      </c>
      <c r="T137" s="47">
        <f>L137/$E$10</f>
        <v>0.0007640090246003389</v>
      </c>
    </row>
    <row r="138" spans="1:20" ht="12.75">
      <c r="A138" s="80"/>
      <c r="B138" s="17"/>
      <c r="C138" s="17"/>
      <c r="D138" s="45" t="s">
        <v>10</v>
      </c>
      <c r="E138" s="59"/>
      <c r="F138" s="10"/>
      <c r="G138" s="12"/>
      <c r="H138" s="12"/>
      <c r="I138" s="10"/>
      <c r="J138" s="10"/>
      <c r="K138" s="10"/>
      <c r="L138" s="60"/>
      <c r="M138" s="48"/>
      <c r="N138" s="36"/>
      <c r="O138" s="36"/>
      <c r="P138" s="36"/>
      <c r="Q138" s="36"/>
      <c r="R138" s="36"/>
      <c r="S138" s="36"/>
      <c r="T138" s="49"/>
    </row>
    <row r="139" spans="1:20" ht="12.75">
      <c r="A139" s="80"/>
      <c r="B139" s="17"/>
      <c r="C139" s="17"/>
      <c r="D139" s="45" t="s">
        <v>11</v>
      </c>
      <c r="E139" s="61">
        <v>12779</v>
      </c>
      <c r="F139" s="5">
        <v>1223</v>
      </c>
      <c r="G139" s="7">
        <v>824</v>
      </c>
      <c r="H139" s="7">
        <v>721</v>
      </c>
      <c r="I139" s="5">
        <v>2707</v>
      </c>
      <c r="J139" s="5">
        <v>2472</v>
      </c>
      <c r="K139" s="5">
        <v>2597</v>
      </c>
      <c r="L139" s="62">
        <v>2236</v>
      </c>
      <c r="M139" s="50">
        <f>E139/$E$10</f>
        <v>0.004366400413849611</v>
      </c>
      <c r="N139" s="37">
        <f>F139/$E$10</f>
        <v>0.000417881501380239</v>
      </c>
      <c r="O139" s="37">
        <f>G139/$E$10</f>
        <v>0.0002815489428759746</v>
      </c>
      <c r="P139" s="37">
        <f>H139/$E$10</f>
        <v>0.0002463553250164778</v>
      </c>
      <c r="Q139" s="37">
        <f>I139/$E$10</f>
        <v>0.0009249429470452224</v>
      </c>
      <c r="R139" s="37">
        <f>J139/$E$10</f>
        <v>0.0008446468286279239</v>
      </c>
      <c r="S139" s="37">
        <f>K139/$E$10</f>
        <v>0.0008873575299137209</v>
      </c>
      <c r="T139" s="51">
        <f>L139/$E$10</f>
        <v>0.0007640090246003389</v>
      </c>
    </row>
    <row r="140" spans="1:20" ht="12.75">
      <c r="A140" s="80"/>
      <c r="B140" s="17"/>
      <c r="C140" s="18"/>
      <c r="D140" s="45" t="s">
        <v>12</v>
      </c>
      <c r="E140" s="66">
        <v>546</v>
      </c>
      <c r="F140" s="6">
        <v>0</v>
      </c>
      <c r="G140" s="6">
        <v>352</v>
      </c>
      <c r="H140" s="6">
        <v>0</v>
      </c>
      <c r="I140" s="6">
        <v>0</v>
      </c>
      <c r="J140" s="6">
        <v>194</v>
      </c>
      <c r="K140" s="6">
        <v>0</v>
      </c>
      <c r="L140" s="63">
        <v>0</v>
      </c>
      <c r="M140" s="46">
        <f>E140/$E$10</f>
        <v>0.00018656034321636183</v>
      </c>
      <c r="N140" s="35">
        <f>F140/$E$10</f>
        <v>0</v>
      </c>
      <c r="O140" s="35">
        <f>G140/$E$10</f>
        <v>0.00012027333482080469</v>
      </c>
      <c r="P140" s="35">
        <f>H140/$E$10</f>
        <v>0</v>
      </c>
      <c r="Q140" s="35">
        <f>I140/$E$10</f>
        <v>0</v>
      </c>
      <c r="R140" s="35">
        <f>J140/$E$10</f>
        <v>6.628700839555713E-05</v>
      </c>
      <c r="S140" s="35">
        <f>K140/$E$10</f>
        <v>0</v>
      </c>
      <c r="T140" s="47">
        <f>L140/$E$10</f>
        <v>0</v>
      </c>
    </row>
    <row r="141" spans="1:20" ht="12.75">
      <c r="A141" s="80"/>
      <c r="B141" s="17"/>
      <c r="C141" s="16" t="s">
        <v>18</v>
      </c>
      <c r="D141" s="45" t="s">
        <v>1</v>
      </c>
      <c r="E141" s="57">
        <v>1731</v>
      </c>
      <c r="F141" s="6">
        <v>0</v>
      </c>
      <c r="G141" s="6">
        <v>859</v>
      </c>
      <c r="H141" s="6">
        <v>0</v>
      </c>
      <c r="I141" s="6">
        <v>205</v>
      </c>
      <c r="J141" s="6">
        <v>270</v>
      </c>
      <c r="K141" s="6">
        <v>201</v>
      </c>
      <c r="L141" s="63">
        <v>197</v>
      </c>
      <c r="M141" s="46">
        <f>E141/$E$10</f>
        <v>0.0005914577914057185</v>
      </c>
      <c r="N141" s="35">
        <f>F141/$E$10</f>
        <v>0</v>
      </c>
      <c r="O141" s="35">
        <f>G141/$E$10</f>
        <v>0.0002935079392359978</v>
      </c>
      <c r="P141" s="35">
        <f>H141/$E$10</f>
        <v>0</v>
      </c>
      <c r="Q141" s="35">
        <f>I141/$E$10</f>
        <v>7.004555010870728E-05</v>
      </c>
      <c r="R141" s="35">
        <f>J141/$E$10</f>
        <v>9.225511477732178E-05</v>
      </c>
      <c r="S141" s="35">
        <f>K141/$E$10</f>
        <v>6.867880766756177E-05</v>
      </c>
      <c r="T141" s="47">
        <f>L141/$E$10</f>
        <v>6.731206522641626E-05</v>
      </c>
    </row>
    <row r="142" spans="1:20" ht="12.75">
      <c r="A142" s="80"/>
      <c r="B142" s="17"/>
      <c r="C142" s="17"/>
      <c r="D142" s="45" t="s">
        <v>10</v>
      </c>
      <c r="E142" s="59"/>
      <c r="F142" s="12"/>
      <c r="G142" s="12"/>
      <c r="H142" s="12"/>
      <c r="I142" s="12"/>
      <c r="J142" s="12"/>
      <c r="K142" s="12"/>
      <c r="L142" s="64"/>
      <c r="M142" s="48"/>
      <c r="N142" s="36"/>
      <c r="O142" s="36"/>
      <c r="P142" s="36"/>
      <c r="Q142" s="36"/>
      <c r="R142" s="36"/>
      <c r="S142" s="36"/>
      <c r="T142" s="49"/>
    </row>
    <row r="143" spans="1:20" ht="12.75">
      <c r="A143" s="80"/>
      <c r="B143" s="17"/>
      <c r="C143" s="18"/>
      <c r="D143" s="45" t="s">
        <v>11</v>
      </c>
      <c r="E143" s="61">
        <v>1731</v>
      </c>
      <c r="F143" s="7">
        <v>0</v>
      </c>
      <c r="G143" s="7">
        <v>859</v>
      </c>
      <c r="H143" s="7">
        <v>0</v>
      </c>
      <c r="I143" s="7">
        <v>205</v>
      </c>
      <c r="J143" s="7">
        <v>270</v>
      </c>
      <c r="K143" s="7">
        <v>201</v>
      </c>
      <c r="L143" s="65">
        <v>197</v>
      </c>
      <c r="M143" s="50">
        <f>E143/$E$10</f>
        <v>0.0005914577914057185</v>
      </c>
      <c r="N143" s="37">
        <f>F143/$E$10</f>
        <v>0</v>
      </c>
      <c r="O143" s="37">
        <f>G143/$E$10</f>
        <v>0.0002935079392359978</v>
      </c>
      <c r="P143" s="37">
        <f>H143/$E$10</f>
        <v>0</v>
      </c>
      <c r="Q143" s="37">
        <f>I143/$E$10</f>
        <v>7.004555010870728E-05</v>
      </c>
      <c r="R143" s="37">
        <f>J143/$E$10</f>
        <v>9.225511477732178E-05</v>
      </c>
      <c r="S143" s="37">
        <f>K143/$E$10</f>
        <v>6.867880766756177E-05</v>
      </c>
      <c r="T143" s="51">
        <f>L143/$E$10</f>
        <v>6.731206522641626E-05</v>
      </c>
    </row>
    <row r="144" spans="1:20" ht="12.75">
      <c r="A144" s="80"/>
      <c r="B144" s="17"/>
      <c r="C144" s="16" t="s">
        <v>19</v>
      </c>
      <c r="D144" s="45" t="s">
        <v>1</v>
      </c>
      <c r="E144" s="57">
        <v>32278</v>
      </c>
      <c r="F144" s="4">
        <v>5896</v>
      </c>
      <c r="G144" s="4">
        <v>4695</v>
      </c>
      <c r="H144" s="4">
        <v>2996</v>
      </c>
      <c r="I144" s="4">
        <v>6627</v>
      </c>
      <c r="J144" s="4">
        <v>4917</v>
      </c>
      <c r="K144" s="4">
        <v>3176</v>
      </c>
      <c r="L144" s="58">
        <v>3973</v>
      </c>
      <c r="M144" s="46">
        <f>E144/$E$10</f>
        <v>0.011028928128823676</v>
      </c>
      <c r="N144" s="35">
        <f>F144/$E$10</f>
        <v>0.0020145783582484786</v>
      </c>
      <c r="O144" s="35">
        <f>G144/$E$10</f>
        <v>0.0016042139402945399</v>
      </c>
      <c r="P144" s="35">
        <f>H144/$E$10</f>
        <v>0.0010236900884179854</v>
      </c>
      <c r="Q144" s="35">
        <f>I144/$E$10</f>
        <v>0.00226435053936782</v>
      </c>
      <c r="R144" s="35">
        <f>J144/$E$10</f>
        <v>0.0016800681457781155</v>
      </c>
      <c r="S144" s="35">
        <f>K144/$E$10</f>
        <v>0.0010851934982695332</v>
      </c>
      <c r="T144" s="47">
        <f>L144/$E$10</f>
        <v>0.0013575169296677757</v>
      </c>
    </row>
    <row r="145" spans="1:20" ht="12.75">
      <c r="A145" s="80"/>
      <c r="B145" s="17"/>
      <c r="C145" s="17"/>
      <c r="D145" s="45" t="s">
        <v>10</v>
      </c>
      <c r="E145" s="59"/>
      <c r="F145" s="10"/>
      <c r="G145" s="10"/>
      <c r="H145" s="10"/>
      <c r="I145" s="10"/>
      <c r="J145" s="10"/>
      <c r="K145" s="10"/>
      <c r="L145" s="60"/>
      <c r="M145" s="48"/>
      <c r="N145" s="36"/>
      <c r="O145" s="36"/>
      <c r="P145" s="36"/>
      <c r="Q145" s="36"/>
      <c r="R145" s="36"/>
      <c r="S145" s="36"/>
      <c r="T145" s="49"/>
    </row>
    <row r="146" spans="1:20" ht="12.75">
      <c r="A146" s="80"/>
      <c r="B146" s="17"/>
      <c r="C146" s="17"/>
      <c r="D146" s="45" t="s">
        <v>11</v>
      </c>
      <c r="E146" s="61">
        <v>30948</v>
      </c>
      <c r="F146" s="5">
        <v>5635</v>
      </c>
      <c r="G146" s="5">
        <v>4695</v>
      </c>
      <c r="H146" s="5">
        <v>2996</v>
      </c>
      <c r="I146" s="5">
        <v>6627</v>
      </c>
      <c r="J146" s="5">
        <v>4217</v>
      </c>
      <c r="K146" s="5">
        <v>3176</v>
      </c>
      <c r="L146" s="62">
        <v>3603</v>
      </c>
      <c r="M146" s="50">
        <f>E146/$E$10</f>
        <v>0.010574486267142795</v>
      </c>
      <c r="N146" s="37">
        <f>F146/$E$10</f>
        <v>0.0019253984139637342</v>
      </c>
      <c r="O146" s="37">
        <f>G146/$E$10</f>
        <v>0.0016042139402945399</v>
      </c>
      <c r="P146" s="37">
        <f>H146/$E$10</f>
        <v>0.0010236900884179854</v>
      </c>
      <c r="Q146" s="37">
        <f>I146/$E$10</f>
        <v>0.00226435053936782</v>
      </c>
      <c r="R146" s="37">
        <f>J146/$E$10</f>
        <v>0.0014408882185776516</v>
      </c>
      <c r="S146" s="37">
        <f>K146/$E$10</f>
        <v>0.0010851934982695332</v>
      </c>
      <c r="T146" s="51">
        <f>L146/$E$10</f>
        <v>0.0012310932538618163</v>
      </c>
    </row>
    <row r="147" spans="1:20" ht="12.75">
      <c r="A147" s="80"/>
      <c r="B147" s="18"/>
      <c r="C147" s="18"/>
      <c r="D147" s="45" t="s">
        <v>12</v>
      </c>
      <c r="E147" s="57">
        <v>1331</v>
      </c>
      <c r="F147" s="6">
        <v>261</v>
      </c>
      <c r="G147" s="6">
        <v>0</v>
      </c>
      <c r="H147" s="6">
        <v>0</v>
      </c>
      <c r="I147" s="6">
        <v>0</v>
      </c>
      <c r="J147" s="6">
        <v>700</v>
      </c>
      <c r="K147" s="6">
        <v>0</v>
      </c>
      <c r="L147" s="63">
        <v>369</v>
      </c>
      <c r="M147" s="46">
        <f>E147/$E$10</f>
        <v>0.00045478354729116773</v>
      </c>
      <c r="N147" s="35">
        <f>F147/$E$10</f>
        <v>8.917994428474439E-05</v>
      </c>
      <c r="O147" s="35">
        <f>G147/$E$10</f>
        <v>0</v>
      </c>
      <c r="P147" s="35">
        <f>H147/$E$10</f>
        <v>0</v>
      </c>
      <c r="Q147" s="35">
        <f>I147/$E$10</f>
        <v>0</v>
      </c>
      <c r="R147" s="35">
        <f>J147/$E$10</f>
        <v>0.00023917992720046388</v>
      </c>
      <c r="S147" s="35">
        <f>K147/$E$10</f>
        <v>0</v>
      </c>
      <c r="T147" s="47">
        <f>L147/$E$10</f>
        <v>0.0001260819901956731</v>
      </c>
    </row>
    <row r="148" spans="1:20" ht="12.75">
      <c r="A148" s="80"/>
      <c r="B148" s="3" t="s">
        <v>20</v>
      </c>
      <c r="C148" s="11"/>
      <c r="D148" s="81"/>
      <c r="E148" s="59"/>
      <c r="F148" s="10"/>
      <c r="G148" s="10"/>
      <c r="H148" s="10"/>
      <c r="I148" s="10"/>
      <c r="J148" s="10"/>
      <c r="K148" s="10"/>
      <c r="L148" s="60"/>
      <c r="M148" s="48"/>
      <c r="N148" s="36"/>
      <c r="O148" s="36"/>
      <c r="P148" s="36"/>
      <c r="Q148" s="36"/>
      <c r="R148" s="36"/>
      <c r="S148" s="36"/>
      <c r="T148" s="49"/>
    </row>
    <row r="149" spans="1:20" ht="12.75">
      <c r="A149" s="80"/>
      <c r="B149" s="16" t="s">
        <v>21</v>
      </c>
      <c r="C149" s="16" t="s">
        <v>1</v>
      </c>
      <c r="D149" s="45" t="s">
        <v>1</v>
      </c>
      <c r="E149" s="61">
        <v>716680</v>
      </c>
      <c r="F149" s="5">
        <v>98018</v>
      </c>
      <c r="G149" s="5">
        <v>69374</v>
      </c>
      <c r="H149" s="5">
        <v>58384</v>
      </c>
      <c r="I149" s="5">
        <v>162134</v>
      </c>
      <c r="J149" s="5">
        <v>117597</v>
      </c>
      <c r="K149" s="5">
        <v>79660</v>
      </c>
      <c r="L149" s="62">
        <v>131513</v>
      </c>
      <c r="M149" s="50">
        <f>E149/$E$10</f>
        <v>0.24487924318004065</v>
      </c>
      <c r="N149" s="37">
        <f>F149/$E$10</f>
        <v>0.0334913401490501</v>
      </c>
      <c r="O149" s="37">
        <f>G149/$E$10</f>
        <v>0.023704097528007114</v>
      </c>
      <c r="P149" s="37">
        <f>H149/$E$10</f>
        <v>0.01994897267095983</v>
      </c>
      <c r="Q149" s="37">
        <f>I149/$E$10</f>
        <v>0.055398854738171445</v>
      </c>
      <c r="R149" s="37">
        <f>J149/$E$10</f>
        <v>0.04018120271284707</v>
      </c>
      <c r="S149" s="37">
        <f>K149/$E$10</f>
        <v>0.02721867571541279</v>
      </c>
      <c r="T149" s="51">
        <f>L149/$E$10</f>
        <v>0.04493609966559229</v>
      </c>
    </row>
    <row r="150" spans="1:20" ht="12.75">
      <c r="A150" s="80"/>
      <c r="B150" s="17"/>
      <c r="C150" s="17"/>
      <c r="D150" s="45" t="s">
        <v>10</v>
      </c>
      <c r="E150" s="138">
        <v>658573</v>
      </c>
      <c r="F150" s="139">
        <v>77085</v>
      </c>
      <c r="G150" s="139">
        <v>59025</v>
      </c>
      <c r="H150" s="139">
        <v>49233</v>
      </c>
      <c r="I150" s="139">
        <v>153992</v>
      </c>
      <c r="J150" s="139">
        <v>112531</v>
      </c>
      <c r="K150" s="139">
        <v>77797</v>
      </c>
      <c r="L150" s="140">
        <v>128911</v>
      </c>
      <c r="M150" s="141">
        <f>E150/$E$10</f>
        <v>0.22502491742313013</v>
      </c>
      <c r="N150" s="142">
        <f>F150/$E$10</f>
        <v>0.02633883526892537</v>
      </c>
      <c r="O150" s="142">
        <f>G150/$E$10</f>
        <v>0.0201679931471534</v>
      </c>
      <c r="P150" s="142">
        <f>H150/$E$10</f>
        <v>0.016822207651229198</v>
      </c>
      <c r="Q150" s="142">
        <f>I150/$E$10</f>
        <v>0.05261685049921976</v>
      </c>
      <c r="R150" s="142">
        <f>J150/$E$10</f>
        <v>0.03845022341113628</v>
      </c>
      <c r="S150" s="142">
        <f>K150/$E$10</f>
        <v>0.02658211542344927</v>
      </c>
      <c r="T150" s="143">
        <f>L150/$E$10</f>
        <v>0.044047033707627144</v>
      </c>
    </row>
    <row r="151" spans="1:20" ht="12.75">
      <c r="A151" s="80"/>
      <c r="B151" s="17"/>
      <c r="C151" s="17"/>
      <c r="D151" s="45" t="s">
        <v>11</v>
      </c>
      <c r="E151" s="132"/>
      <c r="F151" s="133"/>
      <c r="G151" s="133"/>
      <c r="H151" s="133"/>
      <c r="I151" s="133"/>
      <c r="J151" s="133"/>
      <c r="K151" s="133"/>
      <c r="L151" s="134"/>
      <c r="M151" s="135"/>
      <c r="N151" s="136"/>
      <c r="O151" s="136"/>
      <c r="P151" s="136"/>
      <c r="Q151" s="136"/>
      <c r="R151" s="136"/>
      <c r="S151" s="136"/>
      <c r="T151" s="137"/>
    </row>
    <row r="152" spans="1:20" ht="12.75">
      <c r="A152" s="80"/>
      <c r="B152" s="17"/>
      <c r="C152" s="18"/>
      <c r="D152" s="45" t="s">
        <v>12</v>
      </c>
      <c r="E152" s="57">
        <v>58107</v>
      </c>
      <c r="F152" s="4">
        <v>20933</v>
      </c>
      <c r="G152" s="4">
        <v>10350</v>
      </c>
      <c r="H152" s="4">
        <v>9150</v>
      </c>
      <c r="I152" s="4">
        <v>8143</v>
      </c>
      <c r="J152" s="4">
        <v>5066</v>
      </c>
      <c r="K152" s="4">
        <v>1863</v>
      </c>
      <c r="L152" s="58">
        <v>2602</v>
      </c>
      <c r="M152" s="46">
        <f>E152/$E$10</f>
        <v>0.019854325756910506</v>
      </c>
      <c r="N152" s="35">
        <f>F152/$E$10</f>
        <v>0.007152504880124729</v>
      </c>
      <c r="O152" s="35">
        <f>G152/$E$10</f>
        <v>0.0035364460664640014</v>
      </c>
      <c r="P152" s="35">
        <f>H152/$E$10</f>
        <v>0.003126423334120349</v>
      </c>
      <c r="Q152" s="35">
        <f>I152/$E$10</f>
        <v>0.0027823459245619677</v>
      </c>
      <c r="R152" s="35">
        <f>J152/$E$10</f>
        <v>0.0017309793017107856</v>
      </c>
      <c r="S152" s="35">
        <f>K152/$E$10</f>
        <v>0.0006365602919635203</v>
      </c>
      <c r="T152" s="47">
        <f>L152/$E$10</f>
        <v>0.0008890659579651528</v>
      </c>
    </row>
    <row r="153" spans="1:20" ht="12.75">
      <c r="A153" s="80"/>
      <c r="B153" s="17"/>
      <c r="C153" s="3" t="s">
        <v>13</v>
      </c>
      <c r="D153" s="81"/>
      <c r="E153" s="59"/>
      <c r="F153" s="10"/>
      <c r="G153" s="10"/>
      <c r="H153" s="10"/>
      <c r="I153" s="10"/>
      <c r="J153" s="10"/>
      <c r="K153" s="10"/>
      <c r="L153" s="60"/>
      <c r="M153" s="48"/>
      <c r="N153" s="36"/>
      <c r="O153" s="36"/>
      <c r="P153" s="36"/>
      <c r="Q153" s="36"/>
      <c r="R153" s="36"/>
      <c r="S153" s="36"/>
      <c r="T153" s="49"/>
    </row>
    <row r="154" spans="1:20" ht="12.75">
      <c r="A154" s="80"/>
      <c r="B154" s="17"/>
      <c r="C154" s="16" t="s">
        <v>14</v>
      </c>
      <c r="D154" s="45" t="s">
        <v>1</v>
      </c>
      <c r="E154" s="61">
        <v>654487</v>
      </c>
      <c r="F154" s="5">
        <v>79923</v>
      </c>
      <c r="G154" s="5">
        <v>59918</v>
      </c>
      <c r="H154" s="5">
        <v>54108</v>
      </c>
      <c r="I154" s="5">
        <v>148952</v>
      </c>
      <c r="J154" s="5">
        <v>109300</v>
      </c>
      <c r="K154" s="5">
        <v>75335</v>
      </c>
      <c r="L154" s="62">
        <v>126951</v>
      </c>
      <c r="M154" s="50">
        <f>E154/$E$10</f>
        <v>0.2236287900195</v>
      </c>
      <c r="N154" s="37">
        <f>F154/$E$10</f>
        <v>0.027308539030918105</v>
      </c>
      <c r="O154" s="37">
        <f>G154/$E$10</f>
        <v>0.020473118397139136</v>
      </c>
      <c r="P154" s="37">
        <f>H154/$E$10</f>
        <v>0.018487925001375284</v>
      </c>
      <c r="Q154" s="37">
        <f>I154/$E$10</f>
        <v>0.05089475502337642</v>
      </c>
      <c r="R154" s="37">
        <f>J154/$E$10</f>
        <v>0.037346237204301004</v>
      </c>
      <c r="S154" s="37">
        <f>K154/$E$10</f>
        <v>0.02574088545092421</v>
      </c>
      <c r="T154" s="51">
        <f>L154/$E$10</f>
        <v>0.04337732991146584</v>
      </c>
    </row>
    <row r="155" spans="1:20" ht="12.75">
      <c r="A155" s="80"/>
      <c r="B155" s="17"/>
      <c r="C155" s="17"/>
      <c r="D155" s="45" t="s">
        <v>10</v>
      </c>
      <c r="E155" s="59"/>
      <c r="F155" s="10"/>
      <c r="G155" s="10"/>
      <c r="H155" s="10"/>
      <c r="I155" s="10"/>
      <c r="J155" s="10"/>
      <c r="K155" s="10"/>
      <c r="L155" s="60"/>
      <c r="M155" s="48"/>
      <c r="N155" s="36"/>
      <c r="O155" s="36"/>
      <c r="P155" s="36"/>
      <c r="Q155" s="36"/>
      <c r="R155" s="36"/>
      <c r="S155" s="36"/>
      <c r="T155" s="49"/>
    </row>
    <row r="156" spans="1:20" ht="12.75">
      <c r="A156" s="80"/>
      <c r="B156" s="17"/>
      <c r="C156" s="17"/>
      <c r="D156" s="45" t="s">
        <v>11</v>
      </c>
      <c r="E156" s="61">
        <v>602425</v>
      </c>
      <c r="F156" s="5">
        <v>60528</v>
      </c>
      <c r="G156" s="5">
        <v>50300</v>
      </c>
      <c r="H156" s="5">
        <v>46234</v>
      </c>
      <c r="I156" s="5">
        <v>141900</v>
      </c>
      <c r="J156" s="5">
        <v>105273</v>
      </c>
      <c r="K156" s="5">
        <v>73471</v>
      </c>
      <c r="L156" s="62">
        <v>124719</v>
      </c>
      <c r="M156" s="50">
        <f>E156/$E$10</f>
        <v>0.20583995377677064</v>
      </c>
      <c r="N156" s="37">
        <f>F156/$E$10</f>
        <v>0.020681546619413824</v>
      </c>
      <c r="O156" s="37">
        <f>G156/$E$10</f>
        <v>0.01718678619740476</v>
      </c>
      <c r="P156" s="37">
        <f>H156/$E$10</f>
        <v>0.01579749250598035</v>
      </c>
      <c r="Q156" s="37">
        <f>I156/$E$10</f>
        <v>0.04848518809963689</v>
      </c>
      <c r="R156" s="37">
        <f>J156/$E$10</f>
        <v>0.03597026925167776</v>
      </c>
      <c r="S156" s="37">
        <f>K156/$E$10</f>
        <v>0.0251039834733504</v>
      </c>
      <c r="T156" s="51">
        <f>L156/$E$10</f>
        <v>0.04261468762930665</v>
      </c>
    </row>
    <row r="157" spans="1:20" ht="12.75">
      <c r="A157" s="80"/>
      <c r="B157" s="17"/>
      <c r="C157" s="18"/>
      <c r="D157" s="45" t="s">
        <v>12</v>
      </c>
      <c r="E157" s="57">
        <v>52062</v>
      </c>
      <c r="F157" s="4">
        <v>19395</v>
      </c>
      <c r="G157" s="4">
        <v>9618</v>
      </c>
      <c r="H157" s="4">
        <v>7874</v>
      </c>
      <c r="I157" s="4">
        <v>7052</v>
      </c>
      <c r="J157" s="4">
        <v>4026</v>
      </c>
      <c r="K157" s="4">
        <v>1863</v>
      </c>
      <c r="L157" s="58">
        <v>2233</v>
      </c>
      <c r="M157" s="46">
        <f>E157/$E$10</f>
        <v>0.017788836242729356</v>
      </c>
      <c r="N157" s="35">
        <f>F157/$E$10</f>
        <v>0.006626992411504281</v>
      </c>
      <c r="O157" s="35">
        <f>G157/$E$10</f>
        <v>0.0032863321997343735</v>
      </c>
      <c r="P157" s="35">
        <f>H157/$E$10</f>
        <v>0.002690432495394932</v>
      </c>
      <c r="Q157" s="35">
        <f>I157/$E$10</f>
        <v>0.0024095669237395303</v>
      </c>
      <c r="R157" s="35">
        <f>J157/$E$10</f>
        <v>0.0013756262670129537</v>
      </c>
      <c r="S157" s="35">
        <f>K157/$E$10</f>
        <v>0.0006365602919635203</v>
      </c>
      <c r="T157" s="47">
        <f>L157/$E$10</f>
        <v>0.0007629839677694797</v>
      </c>
    </row>
    <row r="158" spans="1:20" ht="12.75">
      <c r="A158" s="80"/>
      <c r="B158" s="17"/>
      <c r="C158" s="16" t="s">
        <v>15</v>
      </c>
      <c r="D158" s="45" t="s">
        <v>1</v>
      </c>
      <c r="E158" s="57">
        <v>25659</v>
      </c>
      <c r="F158" s="4">
        <v>11324</v>
      </c>
      <c r="G158" s="4">
        <v>3906</v>
      </c>
      <c r="H158" s="4">
        <v>1364</v>
      </c>
      <c r="I158" s="4">
        <v>5806</v>
      </c>
      <c r="J158" s="4">
        <v>1767</v>
      </c>
      <c r="K158" s="6">
        <v>199</v>
      </c>
      <c r="L158" s="58">
        <v>1293</v>
      </c>
      <c r="M158" s="46">
        <f>E158/$E$10</f>
        <v>0.008767311074338147</v>
      </c>
      <c r="N158" s="35">
        <f>F158/$E$10</f>
        <v>0.003869247850882933</v>
      </c>
      <c r="O158" s="35">
        <f>G158/$E$10</f>
        <v>0.0013346239937785883</v>
      </c>
      <c r="P158" s="35">
        <f>H158/$E$10</f>
        <v>0.0004660591724306182</v>
      </c>
      <c r="Q158" s="35">
        <f>I158/$E$10</f>
        <v>0.0019838266533227047</v>
      </c>
      <c r="R158" s="35">
        <f>J158/$E$10</f>
        <v>0.0006037584733760281</v>
      </c>
      <c r="S158" s="35">
        <f>K158/$E$10</f>
        <v>6.799543644698901E-05</v>
      </c>
      <c r="T158" s="47">
        <f>L158/$E$10</f>
        <v>0.0004417994941002854</v>
      </c>
    </row>
    <row r="159" spans="1:20" ht="12.75">
      <c r="A159" s="80"/>
      <c r="B159" s="17"/>
      <c r="C159" s="17"/>
      <c r="D159" s="45" t="s">
        <v>10</v>
      </c>
      <c r="E159" s="59"/>
      <c r="F159" s="10"/>
      <c r="G159" s="10"/>
      <c r="H159" s="10"/>
      <c r="I159" s="10"/>
      <c r="J159" s="10"/>
      <c r="K159" s="12"/>
      <c r="L159" s="60"/>
      <c r="M159" s="48"/>
      <c r="N159" s="36"/>
      <c r="O159" s="36"/>
      <c r="P159" s="36"/>
      <c r="Q159" s="36"/>
      <c r="R159" s="36"/>
      <c r="S159" s="36"/>
      <c r="T159" s="49"/>
    </row>
    <row r="160" spans="1:20" ht="12.75">
      <c r="A160" s="80"/>
      <c r="B160" s="17"/>
      <c r="C160" s="17"/>
      <c r="D160" s="45" t="s">
        <v>11</v>
      </c>
      <c r="E160" s="61">
        <v>23230</v>
      </c>
      <c r="F160" s="5">
        <v>10532</v>
      </c>
      <c r="G160" s="5">
        <v>3594</v>
      </c>
      <c r="H160" s="5">
        <v>1179</v>
      </c>
      <c r="I160" s="5">
        <v>5189</v>
      </c>
      <c r="J160" s="5">
        <v>1245</v>
      </c>
      <c r="K160" s="7">
        <v>199</v>
      </c>
      <c r="L160" s="62">
        <v>1293</v>
      </c>
      <c r="M160" s="50">
        <f>E160/$E$10</f>
        <v>0.007937356726952536</v>
      </c>
      <c r="N160" s="37">
        <f>F160/$E$10</f>
        <v>0.003598632847536122</v>
      </c>
      <c r="O160" s="37">
        <f>G160/$E$10</f>
        <v>0.0012280180833692388</v>
      </c>
      <c r="P160" s="37">
        <f>H160/$E$10</f>
        <v>0.00040284733452763846</v>
      </c>
      <c r="Q160" s="37">
        <f>I160/$E$10</f>
        <v>0.0017730066317760101</v>
      </c>
      <c r="R160" s="37">
        <f>J160/$E$10</f>
        <v>0.0004253985848065393</v>
      </c>
      <c r="S160" s="37">
        <f>K160/$E$10</f>
        <v>6.799543644698901E-05</v>
      </c>
      <c r="T160" s="51">
        <f>L160/$E$10</f>
        <v>0.0004417994941002854</v>
      </c>
    </row>
    <row r="161" spans="1:20" ht="12.75">
      <c r="A161" s="80"/>
      <c r="B161" s="17"/>
      <c r="C161" s="18"/>
      <c r="D161" s="45" t="s">
        <v>12</v>
      </c>
      <c r="E161" s="57">
        <v>2429</v>
      </c>
      <c r="F161" s="6">
        <v>792</v>
      </c>
      <c r="G161" s="6">
        <v>313</v>
      </c>
      <c r="H161" s="6">
        <v>185</v>
      </c>
      <c r="I161" s="6">
        <v>617</v>
      </c>
      <c r="J161" s="6">
        <v>522</v>
      </c>
      <c r="K161" s="6">
        <v>0</v>
      </c>
      <c r="L161" s="63">
        <v>0</v>
      </c>
      <c r="M161" s="46">
        <f>E161/$E$10</f>
        <v>0.0008299543473856097</v>
      </c>
      <c r="N161" s="35">
        <f>F161/$E$10</f>
        <v>0.00027061500334681055</v>
      </c>
      <c r="O161" s="35">
        <f>G161/$E$10</f>
        <v>0.000106947596019636</v>
      </c>
      <c r="P161" s="35">
        <f>H161/$E$10</f>
        <v>6.321183790297974E-05</v>
      </c>
      <c r="Q161" s="35">
        <f>I161/$E$10</f>
        <v>0.0002108200215466946</v>
      </c>
      <c r="R161" s="35">
        <f>J161/$E$10</f>
        <v>0.00017835988856948877</v>
      </c>
      <c r="S161" s="35">
        <f>K161/$E$10</f>
        <v>0</v>
      </c>
      <c r="T161" s="47">
        <f>L161/$E$10</f>
        <v>0</v>
      </c>
    </row>
    <row r="162" spans="1:20" ht="12.75">
      <c r="A162" s="80"/>
      <c r="B162" s="17"/>
      <c r="C162" s="16" t="s">
        <v>16</v>
      </c>
      <c r="D162" s="45" t="s">
        <v>1</v>
      </c>
      <c r="E162" s="57">
        <v>6911</v>
      </c>
      <c r="F162" s="4">
        <v>1564</v>
      </c>
      <c r="G162" s="4">
        <v>1485</v>
      </c>
      <c r="H162" s="4">
        <v>1315</v>
      </c>
      <c r="I162" s="4">
        <v>1250</v>
      </c>
      <c r="J162" s="6">
        <v>948</v>
      </c>
      <c r="K162" s="6">
        <v>349</v>
      </c>
      <c r="L162" s="63">
        <v>0</v>
      </c>
      <c r="M162" s="46">
        <f>E162/$E$10</f>
        <v>0.002361389252689151</v>
      </c>
      <c r="N162" s="35">
        <f>F162/$E$10</f>
        <v>0.0005343962944878935</v>
      </c>
      <c r="O162" s="35">
        <f>G162/$E$10</f>
        <v>0.0005074031312752698</v>
      </c>
      <c r="P162" s="35">
        <f>H162/$E$10</f>
        <v>0.0004493165775265857</v>
      </c>
      <c r="Q162" s="35">
        <f>I162/$E$10</f>
        <v>0.00042710701285797123</v>
      </c>
      <c r="R162" s="35">
        <f>J162/$E$10</f>
        <v>0.0003239179585514854</v>
      </c>
      <c r="S162" s="35">
        <f>K162/$E$10</f>
        <v>0.00011924827798994556</v>
      </c>
      <c r="T162" s="47">
        <f>L162/$E$10</f>
        <v>0</v>
      </c>
    </row>
    <row r="163" spans="1:20" ht="12.75">
      <c r="A163" s="80"/>
      <c r="B163" s="17"/>
      <c r="C163" s="17"/>
      <c r="D163" s="45" t="s">
        <v>10</v>
      </c>
      <c r="E163" s="59"/>
      <c r="F163" s="10"/>
      <c r="G163" s="10"/>
      <c r="H163" s="12"/>
      <c r="I163" s="12"/>
      <c r="J163" s="12"/>
      <c r="K163" s="12"/>
      <c r="L163" s="64"/>
      <c r="M163" s="48"/>
      <c r="N163" s="36"/>
      <c r="O163" s="36"/>
      <c r="P163" s="36"/>
      <c r="Q163" s="36"/>
      <c r="R163" s="36"/>
      <c r="S163" s="36"/>
      <c r="T163" s="49"/>
    </row>
    <row r="164" spans="1:20" ht="12.75">
      <c r="A164" s="80"/>
      <c r="B164" s="17"/>
      <c r="C164" s="17"/>
      <c r="D164" s="45" t="s">
        <v>11</v>
      </c>
      <c r="E164" s="61">
        <v>4586</v>
      </c>
      <c r="F164" s="5">
        <v>1079</v>
      </c>
      <c r="G164" s="5">
        <v>1209</v>
      </c>
      <c r="H164" s="7">
        <v>224</v>
      </c>
      <c r="I164" s="7">
        <v>777</v>
      </c>
      <c r="J164" s="7">
        <v>948</v>
      </c>
      <c r="K164" s="7">
        <v>349</v>
      </c>
      <c r="L164" s="65">
        <v>0</v>
      </c>
      <c r="M164" s="50">
        <f>E164/$E$10</f>
        <v>0.0015669702087733248</v>
      </c>
      <c r="N164" s="37">
        <f>F164/$E$10</f>
        <v>0.00036867877349900074</v>
      </c>
      <c r="O164" s="37">
        <f>G164/$E$10</f>
        <v>0.00041309790283622973</v>
      </c>
      <c r="P164" s="37">
        <f>H164/$E$10</f>
        <v>7.653757670414844E-05</v>
      </c>
      <c r="Q164" s="37">
        <f>I164/$E$10</f>
        <v>0.0002654897191925149</v>
      </c>
      <c r="R164" s="37">
        <f>J164/$E$10</f>
        <v>0.0003239179585514854</v>
      </c>
      <c r="S164" s="37">
        <f>K164/$E$10</f>
        <v>0.00011924827798994556</v>
      </c>
      <c r="T164" s="51">
        <f>L164/$E$10</f>
        <v>0</v>
      </c>
    </row>
    <row r="165" spans="1:20" ht="12.75">
      <c r="A165" s="80"/>
      <c r="B165" s="17"/>
      <c r="C165" s="18"/>
      <c r="D165" s="45" t="s">
        <v>12</v>
      </c>
      <c r="E165" s="57">
        <v>2324</v>
      </c>
      <c r="F165" s="6">
        <v>485</v>
      </c>
      <c r="G165" s="6">
        <v>276</v>
      </c>
      <c r="H165" s="4">
        <v>1091</v>
      </c>
      <c r="I165" s="6">
        <v>473</v>
      </c>
      <c r="J165" s="6">
        <v>0</v>
      </c>
      <c r="K165" s="6">
        <v>0</v>
      </c>
      <c r="L165" s="63">
        <v>0</v>
      </c>
      <c r="M165" s="46">
        <f>E165/$E$10</f>
        <v>0.0007940773583055401</v>
      </c>
      <c r="N165" s="35">
        <f>F165/$E$10</f>
        <v>0.00016571752098889283</v>
      </c>
      <c r="O165" s="35">
        <f>G165/$E$10</f>
        <v>9.430522843904004E-05</v>
      </c>
      <c r="P165" s="35">
        <f>H165/$E$10</f>
        <v>0.0003727790008224373</v>
      </c>
      <c r="Q165" s="35">
        <f>I165/$E$10</f>
        <v>0.0001616172936654563</v>
      </c>
      <c r="R165" s="35">
        <f>J165/$E$10</f>
        <v>0</v>
      </c>
      <c r="S165" s="35">
        <f>K165/$E$10</f>
        <v>0</v>
      </c>
      <c r="T165" s="47">
        <f>L165/$E$10</f>
        <v>0</v>
      </c>
    </row>
    <row r="166" spans="1:20" ht="12.75">
      <c r="A166" s="80"/>
      <c r="B166" s="17"/>
      <c r="C166" s="16" t="s">
        <v>17</v>
      </c>
      <c r="D166" s="45" t="s">
        <v>1</v>
      </c>
      <c r="E166" s="57">
        <v>8334</v>
      </c>
      <c r="F166" s="6">
        <v>399</v>
      </c>
      <c r="G166" s="6">
        <v>707</v>
      </c>
      <c r="H166" s="6">
        <v>0</v>
      </c>
      <c r="I166" s="4">
        <v>2050</v>
      </c>
      <c r="J166" s="4">
        <v>2209</v>
      </c>
      <c r="K166" s="4">
        <v>1645</v>
      </c>
      <c r="L166" s="58">
        <v>1323</v>
      </c>
      <c r="M166" s="46">
        <f>E166/$E$10</f>
        <v>0.0028476078761266654</v>
      </c>
      <c r="N166" s="35">
        <f>F166/$E$10</f>
        <v>0.0001363325585042644</v>
      </c>
      <c r="O166" s="35">
        <f>G166/$E$10</f>
        <v>0.00024157172647246852</v>
      </c>
      <c r="P166" s="35">
        <f>H166/$E$10</f>
        <v>0</v>
      </c>
      <c r="Q166" s="35">
        <f>I166/$E$10</f>
        <v>0.0007004555010870728</v>
      </c>
      <c r="R166" s="35">
        <f>J166/$E$10</f>
        <v>0.0007547835131226067</v>
      </c>
      <c r="S166" s="35">
        <f>K166/$E$10</f>
        <v>0.0005620728289210901</v>
      </c>
      <c r="T166" s="47">
        <f>L166/$E$10</f>
        <v>0.00045205006240887674</v>
      </c>
    </row>
    <row r="167" spans="1:20" ht="12.75">
      <c r="A167" s="80"/>
      <c r="B167" s="17"/>
      <c r="C167" s="17"/>
      <c r="D167" s="45" t="s">
        <v>10</v>
      </c>
      <c r="E167" s="59"/>
      <c r="F167" s="12"/>
      <c r="G167" s="12"/>
      <c r="H167" s="12"/>
      <c r="I167" s="10"/>
      <c r="J167" s="10"/>
      <c r="K167" s="10"/>
      <c r="L167" s="60"/>
      <c r="M167" s="48"/>
      <c r="N167" s="36"/>
      <c r="O167" s="36"/>
      <c r="P167" s="36"/>
      <c r="Q167" s="36"/>
      <c r="R167" s="36"/>
      <c r="S167" s="36"/>
      <c r="T167" s="49"/>
    </row>
    <row r="168" spans="1:20" ht="12.75">
      <c r="A168" s="80"/>
      <c r="B168" s="17"/>
      <c r="C168" s="17"/>
      <c r="D168" s="45" t="s">
        <v>11</v>
      </c>
      <c r="E168" s="61">
        <v>8190</v>
      </c>
      <c r="F168" s="7">
        <v>399</v>
      </c>
      <c r="G168" s="7">
        <v>563</v>
      </c>
      <c r="H168" s="7">
        <v>0</v>
      </c>
      <c r="I168" s="5">
        <v>2050</v>
      </c>
      <c r="J168" s="5">
        <v>2209</v>
      </c>
      <c r="K168" s="5">
        <v>1645</v>
      </c>
      <c r="L168" s="62">
        <v>1323</v>
      </c>
      <c r="M168" s="50">
        <f>E168/$E$10</f>
        <v>0.002798405148245427</v>
      </c>
      <c r="N168" s="37">
        <f>F168/$E$10</f>
        <v>0.0001363325585042644</v>
      </c>
      <c r="O168" s="37">
        <f>G168/$E$10</f>
        <v>0.00019236899859123024</v>
      </c>
      <c r="P168" s="37">
        <f>H168/$E$10</f>
        <v>0</v>
      </c>
      <c r="Q168" s="37">
        <f>I168/$E$10</f>
        <v>0.0007004555010870728</v>
      </c>
      <c r="R168" s="37">
        <f>J168/$E$10</f>
        <v>0.0007547835131226067</v>
      </c>
      <c r="S168" s="37">
        <f>K168/$E$10</f>
        <v>0.0005620728289210901</v>
      </c>
      <c r="T168" s="51">
        <f>L168/$E$10</f>
        <v>0.00045205006240887674</v>
      </c>
    </row>
    <row r="169" spans="1:20" ht="12.75">
      <c r="A169" s="80"/>
      <c r="B169" s="17"/>
      <c r="C169" s="18"/>
      <c r="D169" s="45" t="s">
        <v>12</v>
      </c>
      <c r="E169" s="66">
        <v>144</v>
      </c>
      <c r="F169" s="6">
        <v>0</v>
      </c>
      <c r="G169" s="6">
        <v>144</v>
      </c>
      <c r="H169" s="6">
        <v>0</v>
      </c>
      <c r="I169" s="6">
        <v>0</v>
      </c>
      <c r="J169" s="6">
        <v>0</v>
      </c>
      <c r="K169" s="6">
        <v>0</v>
      </c>
      <c r="L169" s="63">
        <v>0</v>
      </c>
      <c r="M169" s="46">
        <f>E169/$E$10</f>
        <v>4.920272788123828E-05</v>
      </c>
      <c r="N169" s="35">
        <f>F169/$E$10</f>
        <v>0</v>
      </c>
      <c r="O169" s="35">
        <f>G169/$E$10</f>
        <v>4.920272788123828E-05</v>
      </c>
      <c r="P169" s="35">
        <f>H169/$E$10</f>
        <v>0</v>
      </c>
      <c r="Q169" s="35">
        <f>I169/$E$10</f>
        <v>0</v>
      </c>
      <c r="R169" s="35">
        <f>J169/$E$10</f>
        <v>0</v>
      </c>
      <c r="S169" s="35">
        <f>K169/$E$10</f>
        <v>0</v>
      </c>
      <c r="T169" s="47">
        <f>L169/$E$10</f>
        <v>0</v>
      </c>
    </row>
    <row r="170" spans="1:20" ht="12.75">
      <c r="A170" s="80"/>
      <c r="B170" s="17"/>
      <c r="C170" s="16" t="s">
        <v>18</v>
      </c>
      <c r="D170" s="45" t="s">
        <v>1</v>
      </c>
      <c r="E170" s="66">
        <v>859</v>
      </c>
      <c r="F170" s="6">
        <v>0</v>
      </c>
      <c r="G170" s="6">
        <v>859</v>
      </c>
      <c r="H170" s="6">
        <v>0</v>
      </c>
      <c r="I170" s="6">
        <v>0</v>
      </c>
      <c r="J170" s="6">
        <v>0</v>
      </c>
      <c r="K170" s="6">
        <v>0</v>
      </c>
      <c r="L170" s="63">
        <v>0</v>
      </c>
      <c r="M170" s="46">
        <f>E170/$E$10</f>
        <v>0.0002935079392359978</v>
      </c>
      <c r="N170" s="35">
        <f>F170/$E$10</f>
        <v>0</v>
      </c>
      <c r="O170" s="35">
        <f>G170/$E$10</f>
        <v>0.0002935079392359978</v>
      </c>
      <c r="P170" s="35">
        <f>H170/$E$10</f>
        <v>0</v>
      </c>
      <c r="Q170" s="35">
        <f>I170/$E$10</f>
        <v>0</v>
      </c>
      <c r="R170" s="35">
        <f>J170/$E$10</f>
        <v>0</v>
      </c>
      <c r="S170" s="35">
        <f>K170/$E$10</f>
        <v>0</v>
      </c>
      <c r="T170" s="47">
        <f>L170/$E$10</f>
        <v>0</v>
      </c>
    </row>
    <row r="171" spans="1:20" ht="12.75">
      <c r="A171" s="80"/>
      <c r="B171" s="17"/>
      <c r="C171" s="17"/>
      <c r="D171" s="45" t="s">
        <v>10</v>
      </c>
      <c r="E171" s="67"/>
      <c r="F171" s="12"/>
      <c r="G171" s="12"/>
      <c r="H171" s="12"/>
      <c r="I171" s="12"/>
      <c r="J171" s="12"/>
      <c r="K171" s="12"/>
      <c r="L171" s="64"/>
      <c r="M171" s="48"/>
      <c r="N171" s="36"/>
      <c r="O171" s="36"/>
      <c r="P171" s="36"/>
      <c r="Q171" s="36"/>
      <c r="R171" s="36"/>
      <c r="S171" s="36"/>
      <c r="T171" s="49"/>
    </row>
    <row r="172" spans="1:20" ht="12.75">
      <c r="A172" s="80"/>
      <c r="B172" s="17"/>
      <c r="C172" s="18"/>
      <c r="D172" s="45" t="s">
        <v>11</v>
      </c>
      <c r="E172" s="68">
        <v>859</v>
      </c>
      <c r="F172" s="7">
        <v>0</v>
      </c>
      <c r="G172" s="7">
        <v>859</v>
      </c>
      <c r="H172" s="7">
        <v>0</v>
      </c>
      <c r="I172" s="7">
        <v>0</v>
      </c>
      <c r="J172" s="7">
        <v>0</v>
      </c>
      <c r="K172" s="7">
        <v>0</v>
      </c>
      <c r="L172" s="65">
        <v>0</v>
      </c>
      <c r="M172" s="50">
        <f>E172/$E$10</f>
        <v>0.0002935079392359978</v>
      </c>
      <c r="N172" s="37">
        <f>F172/$E$10</f>
        <v>0</v>
      </c>
      <c r="O172" s="37">
        <f>G172/$E$10</f>
        <v>0.0002935079392359978</v>
      </c>
      <c r="P172" s="37">
        <f>H172/$E$10</f>
        <v>0</v>
      </c>
      <c r="Q172" s="37">
        <f>I172/$E$10</f>
        <v>0</v>
      </c>
      <c r="R172" s="37">
        <f>J172/$E$10</f>
        <v>0</v>
      </c>
      <c r="S172" s="37">
        <f>K172/$E$10</f>
        <v>0</v>
      </c>
      <c r="T172" s="51">
        <f>L172/$E$10</f>
        <v>0</v>
      </c>
    </row>
    <row r="173" spans="1:20" ht="12.75">
      <c r="A173" s="80"/>
      <c r="B173" s="17"/>
      <c r="C173" s="16" t="s">
        <v>19</v>
      </c>
      <c r="D173" s="45" t="s">
        <v>1</v>
      </c>
      <c r="E173" s="57">
        <v>20431</v>
      </c>
      <c r="F173" s="4">
        <v>4808</v>
      </c>
      <c r="G173" s="4">
        <v>2500</v>
      </c>
      <c r="H173" s="4">
        <v>1596</v>
      </c>
      <c r="I173" s="4">
        <v>4076</v>
      </c>
      <c r="J173" s="4">
        <v>3373</v>
      </c>
      <c r="K173" s="4">
        <v>2132</v>
      </c>
      <c r="L173" s="58">
        <v>1945</v>
      </c>
      <c r="M173" s="46">
        <f>E173/$E$10</f>
        <v>0.006980978703760968</v>
      </c>
      <c r="N173" s="35">
        <f>F173/$E$10</f>
        <v>0.0016428244142569005</v>
      </c>
      <c r="O173" s="35">
        <f>G173/$E$10</f>
        <v>0.0008542140257159425</v>
      </c>
      <c r="P173" s="35">
        <f>H173/$E$10</f>
        <v>0.0005453302340170576</v>
      </c>
      <c r="Q173" s="35">
        <f>I173/$E$10</f>
        <v>0.0013927105475272726</v>
      </c>
      <c r="R173" s="35">
        <f>J173/$E$10</f>
        <v>0.0011525055634959494</v>
      </c>
      <c r="S173" s="35">
        <f>K173/$E$10</f>
        <v>0.0007284737211305556</v>
      </c>
      <c r="T173" s="47">
        <f>L173/$E$10</f>
        <v>0.0006645785120070032</v>
      </c>
    </row>
    <row r="174" spans="1:20" ht="12.75">
      <c r="A174" s="80"/>
      <c r="B174" s="17"/>
      <c r="C174" s="17"/>
      <c r="D174" s="45" t="s">
        <v>10</v>
      </c>
      <c r="E174" s="59"/>
      <c r="F174" s="10"/>
      <c r="G174" s="10"/>
      <c r="H174" s="10"/>
      <c r="I174" s="10"/>
      <c r="J174" s="10"/>
      <c r="K174" s="10"/>
      <c r="L174" s="60"/>
      <c r="M174" s="48"/>
      <c r="N174" s="36"/>
      <c r="O174" s="36"/>
      <c r="P174" s="36"/>
      <c r="Q174" s="36"/>
      <c r="R174" s="36"/>
      <c r="S174" s="36"/>
      <c r="T174" s="49"/>
    </row>
    <row r="175" spans="1:20" ht="12.75">
      <c r="A175" s="80"/>
      <c r="B175" s="17"/>
      <c r="C175" s="17"/>
      <c r="D175" s="45" t="s">
        <v>11</v>
      </c>
      <c r="E175" s="61">
        <v>19282</v>
      </c>
      <c r="F175" s="5">
        <v>4547</v>
      </c>
      <c r="G175" s="5">
        <v>2500</v>
      </c>
      <c r="H175" s="5">
        <v>1596</v>
      </c>
      <c r="I175" s="5">
        <v>4076</v>
      </c>
      <c r="J175" s="5">
        <v>2855</v>
      </c>
      <c r="K175" s="5">
        <v>2132</v>
      </c>
      <c r="L175" s="62">
        <v>1576</v>
      </c>
      <c r="M175" s="50">
        <f>E175/$E$10</f>
        <v>0.006588381937541921</v>
      </c>
      <c r="N175" s="37">
        <f>F175/$E$10</f>
        <v>0.001553644469972156</v>
      </c>
      <c r="O175" s="37">
        <f>G175/$E$10</f>
        <v>0.0008542140257159425</v>
      </c>
      <c r="P175" s="37">
        <f>H175/$E$10</f>
        <v>0.0005453302340170576</v>
      </c>
      <c r="Q175" s="37">
        <f>I175/$E$10</f>
        <v>0.0013927105475272726</v>
      </c>
      <c r="R175" s="37">
        <f>J175/$E$10</f>
        <v>0.0009755124173676062</v>
      </c>
      <c r="S175" s="37">
        <f>K175/$E$10</f>
        <v>0.0007284737211305556</v>
      </c>
      <c r="T175" s="51">
        <f>L175/$E$10</f>
        <v>0.0005384965218113301</v>
      </c>
    </row>
    <row r="176" spans="1:20" ht="12.75">
      <c r="A176" s="80"/>
      <c r="B176" s="18"/>
      <c r="C176" s="18"/>
      <c r="D176" s="45" t="s">
        <v>12</v>
      </c>
      <c r="E176" s="57">
        <v>1149</v>
      </c>
      <c r="F176" s="6">
        <v>261</v>
      </c>
      <c r="G176" s="6">
        <v>0</v>
      </c>
      <c r="H176" s="6">
        <v>0</v>
      </c>
      <c r="I176" s="6">
        <v>0</v>
      </c>
      <c r="J176" s="6">
        <v>518</v>
      </c>
      <c r="K176" s="6">
        <v>0</v>
      </c>
      <c r="L176" s="63">
        <v>369</v>
      </c>
      <c r="M176" s="46">
        <f>E176/$E$10</f>
        <v>0.00039259676621904713</v>
      </c>
      <c r="N176" s="35">
        <f>F176/$E$10</f>
        <v>8.917994428474439E-05</v>
      </c>
      <c r="O176" s="35">
        <f>G176/$E$10</f>
        <v>0</v>
      </c>
      <c r="P176" s="35">
        <f>H176/$E$10</f>
        <v>0</v>
      </c>
      <c r="Q176" s="35">
        <f>I176/$E$10</f>
        <v>0</v>
      </c>
      <c r="R176" s="35">
        <f>J176/$E$10</f>
        <v>0.00017699314612834328</v>
      </c>
      <c r="S176" s="35">
        <f>K176/$E$10</f>
        <v>0</v>
      </c>
      <c r="T176" s="47">
        <f>L176/$E$10</f>
        <v>0.0001260819901956731</v>
      </c>
    </row>
    <row r="177" spans="1:20" ht="12.75">
      <c r="A177" s="80"/>
      <c r="B177" s="16" t="s">
        <v>22</v>
      </c>
      <c r="C177" s="16" t="s">
        <v>1</v>
      </c>
      <c r="D177" s="45" t="s">
        <v>1</v>
      </c>
      <c r="E177" s="57">
        <v>1694152</v>
      </c>
      <c r="F177" s="4">
        <v>151116</v>
      </c>
      <c r="G177" s="4">
        <v>103707</v>
      </c>
      <c r="H177" s="4">
        <v>101734</v>
      </c>
      <c r="I177" s="4">
        <v>293183</v>
      </c>
      <c r="J177" s="4">
        <v>282897</v>
      </c>
      <c r="K177" s="4">
        <v>226553</v>
      </c>
      <c r="L177" s="58">
        <v>534963</v>
      </c>
      <c r="M177" s="46">
        <f>E177/$E$10</f>
        <v>0.5788673600378861</v>
      </c>
      <c r="N177" s="35">
        <f>F177/$E$10</f>
        <v>0.05163416268403614</v>
      </c>
      <c r="O177" s="35">
        <f>G177/$E$10</f>
        <v>0.03543518958596929</v>
      </c>
      <c r="P177" s="35">
        <f>H177/$E$10</f>
        <v>0.03476104387687427</v>
      </c>
      <c r="Q177" s="35">
        <f>I177/$E$10</f>
        <v>0.10017641228059086</v>
      </c>
      <c r="R177" s="35">
        <f>J177/$E$10</f>
        <v>0.09666183409318518</v>
      </c>
      <c r="S177" s="35">
        <f>K177/$E$10</f>
        <v>0.07740990006720956</v>
      </c>
      <c r="T177" s="47">
        <f>L177/$E$10</f>
        <v>0.18278915913563107</v>
      </c>
    </row>
    <row r="178" spans="1:20" ht="12.75">
      <c r="A178" s="80"/>
      <c r="B178" s="17"/>
      <c r="C178" s="17"/>
      <c r="D178" s="45" t="s">
        <v>10</v>
      </c>
      <c r="E178" s="59"/>
      <c r="F178" s="10"/>
      <c r="G178" s="10"/>
      <c r="H178" s="10"/>
      <c r="I178" s="10"/>
      <c r="J178" s="10"/>
      <c r="K178" s="10"/>
      <c r="L178" s="60"/>
      <c r="M178" s="48"/>
      <c r="N178" s="36"/>
      <c r="O178" s="36"/>
      <c r="P178" s="36"/>
      <c r="Q178" s="36"/>
      <c r="R178" s="36"/>
      <c r="S178" s="36"/>
      <c r="T178" s="49"/>
    </row>
    <row r="179" spans="1:20" ht="12.75">
      <c r="A179" s="80"/>
      <c r="B179" s="17"/>
      <c r="C179" s="17"/>
      <c r="D179" s="45" t="s">
        <v>11</v>
      </c>
      <c r="E179" s="61">
        <v>1669474</v>
      </c>
      <c r="F179" s="5">
        <v>146486</v>
      </c>
      <c r="G179" s="5">
        <v>99935</v>
      </c>
      <c r="H179" s="5">
        <v>99575</v>
      </c>
      <c r="I179" s="5">
        <v>288715</v>
      </c>
      <c r="J179" s="5">
        <v>280776</v>
      </c>
      <c r="K179" s="5">
        <v>224387</v>
      </c>
      <c r="L179" s="62">
        <v>529600</v>
      </c>
      <c r="M179" s="50">
        <f>E179/$E$10</f>
        <v>0.5704352425472389</v>
      </c>
      <c r="N179" s="37">
        <f>F179/$E$10</f>
        <v>0.05005215830841021</v>
      </c>
      <c r="O179" s="37">
        <f>G179/$E$10</f>
        <v>0.034146351463969084</v>
      </c>
      <c r="P179" s="37">
        <f>H179/$E$10</f>
        <v>0.034023344644265985</v>
      </c>
      <c r="Q179" s="37">
        <f>I179/$E$10</f>
        <v>0.09864976097383132</v>
      </c>
      <c r="R179" s="37">
        <f>J179/$E$10</f>
        <v>0.09593711891376777</v>
      </c>
      <c r="S179" s="37">
        <f>K179/$E$10</f>
        <v>0.07666980903532927</v>
      </c>
      <c r="T179" s="51">
        <f>L179/$E$10</f>
        <v>0.18095669920766524</v>
      </c>
    </row>
    <row r="180" spans="1:20" ht="12.75">
      <c r="A180" s="80"/>
      <c r="B180" s="17"/>
      <c r="C180" s="18"/>
      <c r="D180" s="45" t="s">
        <v>12</v>
      </c>
      <c r="E180" s="57">
        <v>24678</v>
      </c>
      <c r="F180" s="4">
        <v>4629</v>
      </c>
      <c r="G180" s="4">
        <v>3771</v>
      </c>
      <c r="H180" s="4">
        <v>2160</v>
      </c>
      <c r="I180" s="4">
        <v>4468</v>
      </c>
      <c r="J180" s="4">
        <v>2121</v>
      </c>
      <c r="K180" s="4">
        <v>2167</v>
      </c>
      <c r="L180" s="58">
        <v>5363</v>
      </c>
      <c r="M180" s="46">
        <f>E180/$E$10</f>
        <v>0.008432117490647211</v>
      </c>
      <c r="N180" s="35">
        <f>F180/$E$10</f>
        <v>0.001581662690015639</v>
      </c>
      <c r="O180" s="35">
        <f>G180/$E$10</f>
        <v>0.0012884964363899275</v>
      </c>
      <c r="P180" s="35">
        <f>H180/$E$10</f>
        <v>0.0007380409182185742</v>
      </c>
      <c r="Q180" s="35">
        <f>I180/$E$10</f>
        <v>0.0015266513067595322</v>
      </c>
      <c r="R180" s="35">
        <f>J180/$E$10</f>
        <v>0.0007247151794174055</v>
      </c>
      <c r="S180" s="35">
        <f>K180/$E$10</f>
        <v>0.0007404327174905788</v>
      </c>
      <c r="T180" s="47">
        <f>L180/$E$10</f>
        <v>0.0018324599279658396</v>
      </c>
    </row>
    <row r="181" spans="1:20" ht="12.75">
      <c r="A181" s="80"/>
      <c r="B181" s="17"/>
      <c r="C181" s="3" t="s">
        <v>13</v>
      </c>
      <c r="D181" s="81"/>
      <c r="E181" s="59"/>
      <c r="F181" s="10"/>
      <c r="G181" s="10"/>
      <c r="H181" s="10"/>
      <c r="I181" s="10"/>
      <c r="J181" s="10"/>
      <c r="K181" s="10"/>
      <c r="L181" s="60"/>
      <c r="M181" s="48"/>
      <c r="N181" s="36"/>
      <c r="O181" s="36"/>
      <c r="P181" s="36"/>
      <c r="Q181" s="36"/>
      <c r="R181" s="36"/>
      <c r="S181" s="36"/>
      <c r="T181" s="49"/>
    </row>
    <row r="182" spans="1:20" ht="12.75">
      <c r="A182" s="80"/>
      <c r="B182" s="17"/>
      <c r="C182" s="16" t="s">
        <v>14</v>
      </c>
      <c r="D182" s="45" t="s">
        <v>1</v>
      </c>
      <c r="E182" s="61">
        <v>1639269</v>
      </c>
      <c r="F182" s="5">
        <v>138111</v>
      </c>
      <c r="G182" s="5">
        <v>95998</v>
      </c>
      <c r="H182" s="5">
        <v>94547</v>
      </c>
      <c r="I182" s="5">
        <v>282437</v>
      </c>
      <c r="J182" s="5">
        <v>277057</v>
      </c>
      <c r="K182" s="5">
        <v>222365</v>
      </c>
      <c r="L182" s="62">
        <v>528753</v>
      </c>
      <c r="M182" s="50">
        <f>E182/$E$10</f>
        <v>0.5601146286885389</v>
      </c>
      <c r="N182" s="37">
        <f>F182/$E$10</f>
        <v>0.04719054132226181</v>
      </c>
      <c r="O182" s="37">
        <f>G182/$E$10</f>
        <v>0.032801135216271614</v>
      </c>
      <c r="P182" s="37">
        <f>H182/$E$10</f>
        <v>0.032305349395746086</v>
      </c>
      <c r="Q182" s="37">
        <f>I182/$E$10</f>
        <v>0.09650465871245345</v>
      </c>
      <c r="R182" s="37">
        <f>J182/$E$10</f>
        <v>0.09466639012911274</v>
      </c>
      <c r="S182" s="37">
        <f>K182/$E$10</f>
        <v>0.07597892073133021</v>
      </c>
      <c r="T182" s="51">
        <f>L182/$E$10</f>
        <v>0.18066729149575267</v>
      </c>
    </row>
    <row r="183" spans="1:20" ht="12.75">
      <c r="A183" s="80"/>
      <c r="B183" s="17"/>
      <c r="C183" s="17"/>
      <c r="D183" s="45" t="s">
        <v>10</v>
      </c>
      <c r="E183" s="59"/>
      <c r="F183" s="10"/>
      <c r="G183" s="10"/>
      <c r="H183" s="10"/>
      <c r="I183" s="10"/>
      <c r="J183" s="10"/>
      <c r="K183" s="10"/>
      <c r="L183" s="60"/>
      <c r="M183" s="48"/>
      <c r="N183" s="36"/>
      <c r="O183" s="36"/>
      <c r="P183" s="36"/>
      <c r="Q183" s="36"/>
      <c r="R183" s="36"/>
      <c r="S183" s="36"/>
      <c r="T183" s="49"/>
    </row>
    <row r="184" spans="1:20" ht="12.75">
      <c r="A184" s="80"/>
      <c r="B184" s="17"/>
      <c r="C184" s="17"/>
      <c r="D184" s="45" t="s">
        <v>11</v>
      </c>
      <c r="E184" s="61">
        <v>1616218</v>
      </c>
      <c r="F184" s="5">
        <v>133607</v>
      </c>
      <c r="G184" s="5">
        <v>92669</v>
      </c>
      <c r="H184" s="5">
        <v>92388</v>
      </c>
      <c r="I184" s="5">
        <v>278120</v>
      </c>
      <c r="J184" s="5">
        <v>275450</v>
      </c>
      <c r="K184" s="5">
        <v>220199</v>
      </c>
      <c r="L184" s="62">
        <v>523787</v>
      </c>
      <c r="M184" s="50">
        <f>E184/$E$10</f>
        <v>0.5522384336858276</v>
      </c>
      <c r="N184" s="37">
        <f>F184/$E$10</f>
        <v>0.045651589333531965</v>
      </c>
      <c r="O184" s="37">
        <f>G184/$E$10</f>
        <v>0.03166366381962827</v>
      </c>
      <c r="P184" s="37">
        <f>H184/$E$10</f>
        <v>0.0315676501631378</v>
      </c>
      <c r="Q184" s="37">
        <f>I184/$E$10</f>
        <v>0.09502960193284717</v>
      </c>
      <c r="R184" s="37">
        <f>J184/$E$10</f>
        <v>0.09411730135338253</v>
      </c>
      <c r="S184" s="37">
        <f>K184/$E$10</f>
        <v>0.07523882969944992</v>
      </c>
      <c r="T184" s="51">
        <f>L184/$E$10</f>
        <v>0.17897048075507052</v>
      </c>
    </row>
    <row r="185" spans="1:20" ht="12.75">
      <c r="A185" s="80"/>
      <c r="B185" s="17"/>
      <c r="C185" s="18"/>
      <c r="D185" s="45" t="s">
        <v>12</v>
      </c>
      <c r="E185" s="57">
        <v>23050</v>
      </c>
      <c r="F185" s="4">
        <v>4505</v>
      </c>
      <c r="G185" s="4">
        <v>3329</v>
      </c>
      <c r="H185" s="4">
        <v>2160</v>
      </c>
      <c r="I185" s="4">
        <v>4318</v>
      </c>
      <c r="J185" s="4">
        <v>1607</v>
      </c>
      <c r="K185" s="4">
        <v>2167</v>
      </c>
      <c r="L185" s="58">
        <v>4966</v>
      </c>
      <c r="M185" s="46">
        <f>E185/$E$10</f>
        <v>0.007875853317100988</v>
      </c>
      <c r="N185" s="35">
        <f>F185/$E$10</f>
        <v>0.0015392936743401282</v>
      </c>
      <c r="O185" s="35">
        <f>G185/$E$10</f>
        <v>0.001137471396643349</v>
      </c>
      <c r="P185" s="35">
        <f>H185/$E$10</f>
        <v>0.0007380409182185742</v>
      </c>
      <c r="Q185" s="35">
        <f>I185/$E$10</f>
        <v>0.0014753984652165757</v>
      </c>
      <c r="R185" s="35">
        <f>J185/$E$10</f>
        <v>0.0005490887757302078</v>
      </c>
      <c r="S185" s="35">
        <f>K185/$E$10</f>
        <v>0.0007404327174905788</v>
      </c>
      <c r="T185" s="47">
        <f>L185/$E$10</f>
        <v>0.001696810740682148</v>
      </c>
    </row>
    <row r="186" spans="1:20" ht="12.75">
      <c r="A186" s="80"/>
      <c r="B186" s="17"/>
      <c r="C186" s="16" t="s">
        <v>15</v>
      </c>
      <c r="D186" s="45" t="s">
        <v>1</v>
      </c>
      <c r="E186" s="57">
        <v>34390</v>
      </c>
      <c r="F186" s="4">
        <v>9783</v>
      </c>
      <c r="G186" s="4">
        <v>4070</v>
      </c>
      <c r="H186" s="4">
        <v>4838</v>
      </c>
      <c r="I186" s="4">
        <v>7901</v>
      </c>
      <c r="J186" s="4">
        <v>2938</v>
      </c>
      <c r="K186" s="4">
        <v>1800</v>
      </c>
      <c r="L186" s="58">
        <v>3061</v>
      </c>
      <c r="M186" s="46">
        <f>E186/$E$10</f>
        <v>0.011750568137748503</v>
      </c>
      <c r="N186" s="35">
        <f>F186/$E$10</f>
        <v>0.0033427103254316257</v>
      </c>
      <c r="O186" s="35">
        <f>G186/$E$10</f>
        <v>0.0013906604338655543</v>
      </c>
      <c r="P186" s="35">
        <f>H186/$E$10</f>
        <v>0.0016530749825654917</v>
      </c>
      <c r="Q186" s="35">
        <f>I186/$E$10</f>
        <v>0.0026996580068726645</v>
      </c>
      <c r="R186" s="35">
        <f>J186/$E$10</f>
        <v>0.0010038723230213755</v>
      </c>
      <c r="S186" s="35">
        <f>K186/$E$10</f>
        <v>0.0006150340985154785</v>
      </c>
      <c r="T186" s="47">
        <f>L186/$E$10</f>
        <v>0.0010458996530865999</v>
      </c>
    </row>
    <row r="187" spans="1:20" ht="12.75">
      <c r="A187" s="80"/>
      <c r="B187" s="17"/>
      <c r="C187" s="17"/>
      <c r="D187" s="45" t="s">
        <v>10</v>
      </c>
      <c r="E187" s="59"/>
      <c r="F187" s="10"/>
      <c r="G187" s="10"/>
      <c r="H187" s="10"/>
      <c r="I187" s="10"/>
      <c r="J187" s="10"/>
      <c r="K187" s="10"/>
      <c r="L187" s="60"/>
      <c r="M187" s="48"/>
      <c r="N187" s="36"/>
      <c r="O187" s="36"/>
      <c r="P187" s="36"/>
      <c r="Q187" s="36"/>
      <c r="R187" s="36"/>
      <c r="S187" s="36"/>
      <c r="T187" s="49"/>
    </row>
    <row r="188" spans="1:20" ht="12.75">
      <c r="A188" s="80"/>
      <c r="B188" s="17"/>
      <c r="C188" s="17"/>
      <c r="D188" s="45" t="s">
        <v>11</v>
      </c>
      <c r="E188" s="61">
        <v>33978</v>
      </c>
      <c r="F188" s="5">
        <v>9658</v>
      </c>
      <c r="G188" s="5">
        <v>4070</v>
      </c>
      <c r="H188" s="5">
        <v>4838</v>
      </c>
      <c r="I188" s="5">
        <v>7750</v>
      </c>
      <c r="J188" s="5">
        <v>2801</v>
      </c>
      <c r="K188" s="5">
        <v>1800</v>
      </c>
      <c r="L188" s="62">
        <v>3061</v>
      </c>
      <c r="M188" s="50">
        <f>E188/$E$10</f>
        <v>0.011609793666310516</v>
      </c>
      <c r="N188" s="37">
        <f>F188/$E$10</f>
        <v>0.003299999624145829</v>
      </c>
      <c r="O188" s="37">
        <f>G188/$E$10</f>
        <v>0.0013906604338655543</v>
      </c>
      <c r="P188" s="37">
        <f>H188/$E$10</f>
        <v>0.0016530749825654917</v>
      </c>
      <c r="Q188" s="37">
        <f>I188/$E$10</f>
        <v>0.0026480634797194213</v>
      </c>
      <c r="R188" s="37">
        <f>J188/$E$10</f>
        <v>0.0009570613944121419</v>
      </c>
      <c r="S188" s="37">
        <f>K188/$E$10</f>
        <v>0.0006150340985154785</v>
      </c>
      <c r="T188" s="51">
        <f>L188/$E$10</f>
        <v>0.0010458996530865999</v>
      </c>
    </row>
    <row r="189" spans="1:20" ht="12.75">
      <c r="A189" s="80"/>
      <c r="B189" s="17"/>
      <c r="C189" s="18"/>
      <c r="D189" s="45" t="s">
        <v>12</v>
      </c>
      <c r="E189" s="66">
        <v>412</v>
      </c>
      <c r="F189" s="6">
        <v>125</v>
      </c>
      <c r="G189" s="6">
        <v>0</v>
      </c>
      <c r="H189" s="6">
        <v>0</v>
      </c>
      <c r="I189" s="6">
        <v>150</v>
      </c>
      <c r="J189" s="6">
        <v>137</v>
      </c>
      <c r="K189" s="6">
        <v>0</v>
      </c>
      <c r="L189" s="63">
        <v>0</v>
      </c>
      <c r="M189" s="46">
        <f>E189/$E$10</f>
        <v>0.0001407744714379873</v>
      </c>
      <c r="N189" s="35">
        <f>F189/$E$10</f>
        <v>4.271070128579712E-05</v>
      </c>
      <c r="O189" s="35">
        <f>G189/$E$10</f>
        <v>0</v>
      </c>
      <c r="P189" s="35">
        <f>H189/$E$10</f>
        <v>0</v>
      </c>
      <c r="Q189" s="35">
        <f>I189/$E$10</f>
        <v>5.1252841542956546E-05</v>
      </c>
      <c r="R189" s="35">
        <f>J189/$E$10</f>
        <v>4.6810928609233644E-05</v>
      </c>
      <c r="S189" s="35">
        <f>K189/$E$10</f>
        <v>0</v>
      </c>
      <c r="T189" s="47">
        <f>L189/$E$10</f>
        <v>0</v>
      </c>
    </row>
    <row r="190" spans="1:20" ht="12.75">
      <c r="A190" s="80"/>
      <c r="B190" s="17"/>
      <c r="C190" s="16" t="s">
        <v>16</v>
      </c>
      <c r="D190" s="45" t="s">
        <v>1</v>
      </c>
      <c r="E190" s="57">
        <v>4239</v>
      </c>
      <c r="F190" s="4">
        <v>1310</v>
      </c>
      <c r="G190" s="6">
        <v>974</v>
      </c>
      <c r="H190" s="6">
        <v>576</v>
      </c>
      <c r="I190" s="6">
        <v>156</v>
      </c>
      <c r="J190" s="6">
        <v>632</v>
      </c>
      <c r="K190" s="6">
        <v>193</v>
      </c>
      <c r="L190" s="63">
        <v>397</v>
      </c>
      <c r="M190" s="46">
        <f>E190/$E$10</f>
        <v>0.0014484053020039518</v>
      </c>
      <c r="N190" s="35">
        <f>F190/$E$10</f>
        <v>0.0004476081494751538</v>
      </c>
      <c r="O190" s="35">
        <f>G190/$E$10</f>
        <v>0.00033280178441893115</v>
      </c>
      <c r="P190" s="35">
        <f>H190/$E$10</f>
        <v>0.00019681091152495313</v>
      </c>
      <c r="Q190" s="35">
        <f>I190/$E$10</f>
        <v>5.33029552046748E-05</v>
      </c>
      <c r="R190" s="35">
        <f>J190/$E$10</f>
        <v>0.00021594530570099023</v>
      </c>
      <c r="S190" s="35">
        <f>K190/$E$10</f>
        <v>6.594532278527075E-05</v>
      </c>
      <c r="T190" s="47">
        <f>L190/$E$10</f>
        <v>0.00013564918728369165</v>
      </c>
    </row>
    <row r="191" spans="1:20" ht="12.75">
      <c r="A191" s="80"/>
      <c r="B191" s="17"/>
      <c r="C191" s="17"/>
      <c r="D191" s="45" t="s">
        <v>10</v>
      </c>
      <c r="E191" s="59"/>
      <c r="F191" s="10"/>
      <c r="G191" s="12"/>
      <c r="H191" s="12"/>
      <c r="I191" s="12"/>
      <c r="J191" s="12"/>
      <c r="K191" s="12"/>
      <c r="L191" s="64"/>
      <c r="M191" s="48"/>
      <c r="N191" s="36"/>
      <c r="O191" s="36"/>
      <c r="P191" s="36"/>
      <c r="Q191" s="36"/>
      <c r="R191" s="36"/>
      <c r="S191" s="36"/>
      <c r="T191" s="49"/>
    </row>
    <row r="192" spans="1:20" ht="12.75">
      <c r="A192" s="80"/>
      <c r="B192" s="17"/>
      <c r="C192" s="17"/>
      <c r="D192" s="45" t="s">
        <v>11</v>
      </c>
      <c r="E192" s="61">
        <v>3608</v>
      </c>
      <c r="F192" s="5">
        <v>1310</v>
      </c>
      <c r="G192" s="7">
        <v>741</v>
      </c>
      <c r="H192" s="7">
        <v>576</v>
      </c>
      <c r="I192" s="7">
        <v>156</v>
      </c>
      <c r="J192" s="7">
        <v>632</v>
      </c>
      <c r="K192" s="7">
        <v>193</v>
      </c>
      <c r="L192" s="65">
        <v>0</v>
      </c>
      <c r="M192" s="50">
        <f>E192/$E$10</f>
        <v>0.001232801681913248</v>
      </c>
      <c r="N192" s="37">
        <f>F192/$E$10</f>
        <v>0.0004476081494751538</v>
      </c>
      <c r="O192" s="37">
        <f>G192/$E$10</f>
        <v>0.0002531890372222053</v>
      </c>
      <c r="P192" s="37">
        <f>H192/$E$10</f>
        <v>0.00019681091152495313</v>
      </c>
      <c r="Q192" s="37">
        <f>I192/$E$10</f>
        <v>5.33029552046748E-05</v>
      </c>
      <c r="R192" s="37">
        <f>J192/$E$10</f>
        <v>0.00021594530570099023</v>
      </c>
      <c r="S192" s="37">
        <f>K192/$E$10</f>
        <v>6.594532278527075E-05</v>
      </c>
      <c r="T192" s="51">
        <f>L192/$E$10</f>
        <v>0</v>
      </c>
    </row>
    <row r="193" spans="1:20" ht="12.75">
      <c r="A193" s="80"/>
      <c r="B193" s="17"/>
      <c r="C193" s="18"/>
      <c r="D193" s="45" t="s">
        <v>12</v>
      </c>
      <c r="E193" s="66">
        <v>631</v>
      </c>
      <c r="F193" s="6">
        <v>0</v>
      </c>
      <c r="G193" s="6">
        <v>234</v>
      </c>
      <c r="H193" s="6">
        <v>0</v>
      </c>
      <c r="I193" s="6">
        <v>0</v>
      </c>
      <c r="J193" s="6">
        <v>0</v>
      </c>
      <c r="K193" s="6">
        <v>0</v>
      </c>
      <c r="L193" s="63">
        <v>397</v>
      </c>
      <c r="M193" s="46">
        <f>E193/$E$10</f>
        <v>0.00021560362009070386</v>
      </c>
      <c r="N193" s="35">
        <f>F193/$E$10</f>
        <v>0</v>
      </c>
      <c r="O193" s="35">
        <f>G193/$E$10</f>
        <v>7.995443280701221E-05</v>
      </c>
      <c r="P193" s="35">
        <f>H193/$E$10</f>
        <v>0</v>
      </c>
      <c r="Q193" s="35">
        <f>I193/$E$10</f>
        <v>0</v>
      </c>
      <c r="R193" s="35">
        <f>J193/$E$10</f>
        <v>0</v>
      </c>
      <c r="S193" s="35">
        <f>K193/$E$10</f>
        <v>0</v>
      </c>
      <c r="T193" s="47">
        <f>L193/$E$10</f>
        <v>0.00013564918728369165</v>
      </c>
    </row>
    <row r="194" spans="1:20" ht="12.75">
      <c r="A194" s="80"/>
      <c r="B194" s="17"/>
      <c r="C194" s="16" t="s">
        <v>17</v>
      </c>
      <c r="D194" s="45" t="s">
        <v>1</v>
      </c>
      <c r="E194" s="57">
        <v>4991</v>
      </c>
      <c r="F194" s="6">
        <v>823</v>
      </c>
      <c r="G194" s="6">
        <v>470</v>
      </c>
      <c r="H194" s="6">
        <v>721</v>
      </c>
      <c r="I194" s="6">
        <v>657</v>
      </c>
      <c r="J194" s="6">
        <v>457</v>
      </c>
      <c r="K194" s="6">
        <v>952</v>
      </c>
      <c r="L194" s="63">
        <v>912</v>
      </c>
      <c r="M194" s="46">
        <f>E194/$E$10</f>
        <v>0.0017053528809393074</v>
      </c>
      <c r="N194" s="35">
        <f>F194/$E$10</f>
        <v>0.00028120725726568825</v>
      </c>
      <c r="O194" s="35">
        <f>G194/$E$10</f>
        <v>0.00016059223683459716</v>
      </c>
      <c r="P194" s="35">
        <f>H194/$E$10</f>
        <v>0.0002463553250164778</v>
      </c>
      <c r="Q194" s="35">
        <f>I194/$E$10</f>
        <v>0.00022448744595814966</v>
      </c>
      <c r="R194" s="35">
        <f>J194/$E$10</f>
        <v>0.00015615032390087428</v>
      </c>
      <c r="S194" s="35">
        <f>K194/$E$10</f>
        <v>0.00032528470099263087</v>
      </c>
      <c r="T194" s="47">
        <f>L194/$E$10</f>
        <v>0.0003116172765811758</v>
      </c>
    </row>
    <row r="195" spans="1:20" ht="12.75">
      <c r="A195" s="80"/>
      <c r="B195" s="17"/>
      <c r="C195" s="17"/>
      <c r="D195" s="45" t="s">
        <v>10</v>
      </c>
      <c r="E195" s="59"/>
      <c r="F195" s="12"/>
      <c r="G195" s="12"/>
      <c r="H195" s="12"/>
      <c r="I195" s="12"/>
      <c r="J195" s="12"/>
      <c r="K195" s="12"/>
      <c r="L195" s="64"/>
      <c r="M195" s="48"/>
      <c r="N195" s="36"/>
      <c r="O195" s="36"/>
      <c r="P195" s="36"/>
      <c r="Q195" s="36"/>
      <c r="R195" s="36"/>
      <c r="S195" s="36"/>
      <c r="T195" s="49"/>
    </row>
    <row r="196" spans="1:20" ht="12.75">
      <c r="A196" s="80"/>
      <c r="B196" s="17"/>
      <c r="C196" s="17"/>
      <c r="D196" s="45" t="s">
        <v>11</v>
      </c>
      <c r="E196" s="61">
        <v>4589</v>
      </c>
      <c r="F196" s="7">
        <v>823</v>
      </c>
      <c r="G196" s="7">
        <v>261</v>
      </c>
      <c r="H196" s="7">
        <v>721</v>
      </c>
      <c r="I196" s="7">
        <v>657</v>
      </c>
      <c r="J196" s="7">
        <v>263</v>
      </c>
      <c r="K196" s="7">
        <v>952</v>
      </c>
      <c r="L196" s="65">
        <v>912</v>
      </c>
      <c r="M196" s="50">
        <f>E196/$E$10</f>
        <v>0.0015679952656041838</v>
      </c>
      <c r="N196" s="37">
        <f>F196/$E$10</f>
        <v>0.00028120725726568825</v>
      </c>
      <c r="O196" s="37">
        <f>G196/$E$10</f>
        <v>8.917994428474439E-05</v>
      </c>
      <c r="P196" s="37">
        <f>H196/$E$10</f>
        <v>0.0002463553250164778</v>
      </c>
      <c r="Q196" s="37">
        <f>I196/$E$10</f>
        <v>0.00022448744595814966</v>
      </c>
      <c r="R196" s="37">
        <f>J196/$E$10</f>
        <v>8.986331550531713E-05</v>
      </c>
      <c r="S196" s="37">
        <f>K196/$E$10</f>
        <v>0.00032528470099263087</v>
      </c>
      <c r="T196" s="51">
        <f>L196/$E$10</f>
        <v>0.0003116172765811758</v>
      </c>
    </row>
    <row r="197" spans="1:20" ht="12.75">
      <c r="A197" s="80"/>
      <c r="B197" s="17"/>
      <c r="C197" s="18"/>
      <c r="D197" s="45" t="s">
        <v>12</v>
      </c>
      <c r="E197" s="66">
        <v>403</v>
      </c>
      <c r="F197" s="6">
        <v>0</v>
      </c>
      <c r="G197" s="6">
        <v>209</v>
      </c>
      <c r="H197" s="6">
        <v>0</v>
      </c>
      <c r="I197" s="6">
        <v>0</v>
      </c>
      <c r="J197" s="6">
        <v>194</v>
      </c>
      <c r="K197" s="6">
        <v>0</v>
      </c>
      <c r="L197" s="63">
        <v>0</v>
      </c>
      <c r="M197" s="46">
        <f>E197/$E$10</f>
        <v>0.00013769930094540992</v>
      </c>
      <c r="N197" s="35">
        <f>F197/$E$10</f>
        <v>0</v>
      </c>
      <c r="O197" s="35">
        <f>G197/$E$10</f>
        <v>7.141229254985278E-05</v>
      </c>
      <c r="P197" s="35">
        <f>H197/$E$10</f>
        <v>0</v>
      </c>
      <c r="Q197" s="35">
        <f>I197/$E$10</f>
        <v>0</v>
      </c>
      <c r="R197" s="35">
        <f>J197/$E$10</f>
        <v>6.628700839555713E-05</v>
      </c>
      <c r="S197" s="35">
        <f>K197/$E$10</f>
        <v>0</v>
      </c>
      <c r="T197" s="47">
        <f>L197/$E$10</f>
        <v>0</v>
      </c>
    </row>
    <row r="198" spans="1:20" ht="12.75">
      <c r="A198" s="80"/>
      <c r="B198" s="17"/>
      <c r="C198" s="16" t="s">
        <v>18</v>
      </c>
      <c r="D198" s="45" t="s">
        <v>1</v>
      </c>
      <c r="E198" s="66">
        <v>667</v>
      </c>
      <c r="F198" s="6">
        <v>0</v>
      </c>
      <c r="G198" s="6">
        <v>0</v>
      </c>
      <c r="H198" s="6">
        <v>0</v>
      </c>
      <c r="I198" s="6">
        <v>0</v>
      </c>
      <c r="J198" s="6">
        <v>270</v>
      </c>
      <c r="K198" s="6">
        <v>201</v>
      </c>
      <c r="L198" s="63">
        <v>197</v>
      </c>
      <c r="M198" s="46">
        <f>E198/$E$10</f>
        <v>0.00022790430206101343</v>
      </c>
      <c r="N198" s="35">
        <f>F198/$E$10</f>
        <v>0</v>
      </c>
      <c r="O198" s="35">
        <f>G198/$E$10</f>
        <v>0</v>
      </c>
      <c r="P198" s="35">
        <f>H198/$E$10</f>
        <v>0</v>
      </c>
      <c r="Q198" s="35">
        <f>I198/$E$10</f>
        <v>0</v>
      </c>
      <c r="R198" s="35">
        <f>J198/$E$10</f>
        <v>9.225511477732178E-05</v>
      </c>
      <c r="S198" s="35">
        <f>K198/$E$10</f>
        <v>6.867880766756177E-05</v>
      </c>
      <c r="T198" s="47">
        <f>L198/$E$10</f>
        <v>6.731206522641626E-05</v>
      </c>
    </row>
    <row r="199" spans="1:20" ht="12.75">
      <c r="A199" s="80"/>
      <c r="B199" s="17"/>
      <c r="C199" s="17"/>
      <c r="D199" s="45" t="s">
        <v>10</v>
      </c>
      <c r="E199" s="67"/>
      <c r="F199" s="12"/>
      <c r="G199" s="12"/>
      <c r="H199" s="12"/>
      <c r="I199" s="12"/>
      <c r="J199" s="12"/>
      <c r="K199" s="12"/>
      <c r="L199" s="64"/>
      <c r="M199" s="48"/>
      <c r="N199" s="36"/>
      <c r="O199" s="36"/>
      <c r="P199" s="36"/>
      <c r="Q199" s="36"/>
      <c r="R199" s="36"/>
      <c r="S199" s="36"/>
      <c r="T199" s="49"/>
    </row>
    <row r="200" spans="1:20" ht="12.75">
      <c r="A200" s="80"/>
      <c r="B200" s="17"/>
      <c r="C200" s="18"/>
      <c r="D200" s="45" t="s">
        <v>11</v>
      </c>
      <c r="E200" s="68">
        <v>667</v>
      </c>
      <c r="F200" s="7">
        <v>0</v>
      </c>
      <c r="G200" s="7">
        <v>0</v>
      </c>
      <c r="H200" s="7">
        <v>0</v>
      </c>
      <c r="I200" s="7">
        <v>0</v>
      </c>
      <c r="J200" s="7">
        <v>270</v>
      </c>
      <c r="K200" s="7">
        <v>201</v>
      </c>
      <c r="L200" s="65">
        <v>197</v>
      </c>
      <c r="M200" s="50">
        <f>E200/$E$10</f>
        <v>0.00022790430206101343</v>
      </c>
      <c r="N200" s="37">
        <f>F200/$E$10</f>
        <v>0</v>
      </c>
      <c r="O200" s="37">
        <f>G200/$E$10</f>
        <v>0</v>
      </c>
      <c r="P200" s="37">
        <f>H200/$E$10</f>
        <v>0</v>
      </c>
      <c r="Q200" s="37">
        <f>I200/$E$10</f>
        <v>0</v>
      </c>
      <c r="R200" s="37">
        <f>J200/$E$10</f>
        <v>9.225511477732178E-05</v>
      </c>
      <c r="S200" s="37">
        <f>K200/$E$10</f>
        <v>6.867880766756177E-05</v>
      </c>
      <c r="T200" s="51">
        <f>L200/$E$10</f>
        <v>6.731206522641626E-05</v>
      </c>
    </row>
    <row r="201" spans="1:20" ht="12.75">
      <c r="A201" s="80"/>
      <c r="B201" s="17"/>
      <c r="C201" s="16" t="s">
        <v>19</v>
      </c>
      <c r="D201" s="45" t="s">
        <v>1</v>
      </c>
      <c r="E201" s="57">
        <v>10596</v>
      </c>
      <c r="F201" s="4">
        <v>1088</v>
      </c>
      <c r="G201" s="4">
        <v>2195</v>
      </c>
      <c r="H201" s="4">
        <v>1052</v>
      </c>
      <c r="I201" s="4">
        <v>2032</v>
      </c>
      <c r="J201" s="4">
        <v>1544</v>
      </c>
      <c r="K201" s="4">
        <v>1043</v>
      </c>
      <c r="L201" s="58">
        <v>1643</v>
      </c>
      <c r="M201" s="46">
        <f>E201/$E$10</f>
        <v>0.0036205007265944504</v>
      </c>
      <c r="N201" s="35">
        <f>F201/$E$10</f>
        <v>0.0003717539439915781</v>
      </c>
      <c r="O201" s="35">
        <f>G201/$E$10</f>
        <v>0.0007499999145785974</v>
      </c>
      <c r="P201" s="35">
        <f>H201/$E$10</f>
        <v>0.00035945326202126854</v>
      </c>
      <c r="Q201" s="35">
        <f>I201/$E$10</f>
        <v>0.0006943051601019179</v>
      </c>
      <c r="R201" s="35">
        <f>J201/$E$10</f>
        <v>0.000527562582282166</v>
      </c>
      <c r="S201" s="35">
        <f>K201/$E$10</f>
        <v>0.00035637809152869117</v>
      </c>
      <c r="T201" s="47">
        <f>L201/$E$10</f>
        <v>0.0005613894577005174</v>
      </c>
    </row>
    <row r="202" spans="1:20" ht="12.75">
      <c r="A202" s="80"/>
      <c r="B202" s="17"/>
      <c r="C202" s="17"/>
      <c r="D202" s="45" t="s">
        <v>10</v>
      </c>
      <c r="E202" s="59"/>
      <c r="F202" s="10"/>
      <c r="G202" s="10"/>
      <c r="H202" s="10"/>
      <c r="I202" s="10"/>
      <c r="J202" s="10"/>
      <c r="K202" s="10"/>
      <c r="L202" s="60"/>
      <c r="M202" s="48"/>
      <c r="N202" s="36"/>
      <c r="O202" s="36"/>
      <c r="P202" s="36"/>
      <c r="Q202" s="36"/>
      <c r="R202" s="36"/>
      <c r="S202" s="36"/>
      <c r="T202" s="49"/>
    </row>
    <row r="203" spans="1:20" ht="12.75">
      <c r="A203" s="80"/>
      <c r="B203" s="17"/>
      <c r="C203" s="17"/>
      <c r="D203" s="45" t="s">
        <v>11</v>
      </c>
      <c r="E203" s="61">
        <v>10414</v>
      </c>
      <c r="F203" s="5">
        <v>1088</v>
      </c>
      <c r="G203" s="5">
        <v>2195</v>
      </c>
      <c r="H203" s="5">
        <v>1052</v>
      </c>
      <c r="I203" s="5">
        <v>2032</v>
      </c>
      <c r="J203" s="5">
        <v>1361</v>
      </c>
      <c r="K203" s="5">
        <v>1043</v>
      </c>
      <c r="L203" s="62">
        <v>1643</v>
      </c>
      <c r="M203" s="50">
        <f>E203/$E$10</f>
        <v>0.0035583139455223297</v>
      </c>
      <c r="N203" s="37">
        <f>F203/$E$10</f>
        <v>0.0003717539439915781</v>
      </c>
      <c r="O203" s="37">
        <f>G203/$E$10</f>
        <v>0.0007499999145785974</v>
      </c>
      <c r="P203" s="37">
        <f>H203/$E$10</f>
        <v>0.00035945326202126854</v>
      </c>
      <c r="Q203" s="37">
        <f>I203/$E$10</f>
        <v>0.0006943051601019179</v>
      </c>
      <c r="R203" s="37">
        <f>J203/$E$10</f>
        <v>0.00046503411559975906</v>
      </c>
      <c r="S203" s="37">
        <f>K203/$E$10</f>
        <v>0.00035637809152869117</v>
      </c>
      <c r="T203" s="51">
        <f>L203/$E$10</f>
        <v>0.0005613894577005174</v>
      </c>
    </row>
    <row r="204" spans="1:20" ht="12.75">
      <c r="A204" s="80"/>
      <c r="B204" s="18"/>
      <c r="C204" s="18"/>
      <c r="D204" s="45" t="s">
        <v>12</v>
      </c>
      <c r="E204" s="66">
        <v>182</v>
      </c>
      <c r="F204" s="6">
        <v>0</v>
      </c>
      <c r="G204" s="6">
        <v>0</v>
      </c>
      <c r="H204" s="6">
        <v>0</v>
      </c>
      <c r="I204" s="6">
        <v>0</v>
      </c>
      <c r="J204" s="6">
        <v>182</v>
      </c>
      <c r="K204" s="6">
        <v>0</v>
      </c>
      <c r="L204" s="63">
        <v>0</v>
      </c>
      <c r="M204" s="46">
        <f>E204/$E$10</f>
        <v>6.21867810721206E-05</v>
      </c>
      <c r="N204" s="35">
        <f>F204/$E$10</f>
        <v>0</v>
      </c>
      <c r="O204" s="35">
        <f>G204/$E$10</f>
        <v>0</v>
      </c>
      <c r="P204" s="35">
        <f>H204/$E$10</f>
        <v>0</v>
      </c>
      <c r="Q204" s="35">
        <f>I204/$E$10</f>
        <v>0</v>
      </c>
      <c r="R204" s="35">
        <f>J204/$E$10</f>
        <v>6.21867810721206E-05</v>
      </c>
      <c r="S204" s="35">
        <f>K204/$E$10</f>
        <v>0</v>
      </c>
      <c r="T204" s="47">
        <f>L204/$E$10</f>
        <v>0</v>
      </c>
    </row>
    <row r="205" spans="1:20" ht="12.75">
      <c r="A205" s="80"/>
      <c r="B205" s="16" t="s">
        <v>23</v>
      </c>
      <c r="C205" s="16" t="s">
        <v>1</v>
      </c>
      <c r="D205" s="45" t="s">
        <v>1</v>
      </c>
      <c r="E205" s="57">
        <v>377735</v>
      </c>
      <c r="F205" s="4">
        <v>22273</v>
      </c>
      <c r="G205" s="4">
        <v>44493</v>
      </c>
      <c r="H205" s="4">
        <v>58302</v>
      </c>
      <c r="I205" s="4">
        <v>93526</v>
      </c>
      <c r="J205" s="4">
        <v>52387</v>
      </c>
      <c r="K205" s="4">
        <v>41768</v>
      </c>
      <c r="L205" s="58">
        <v>64986</v>
      </c>
      <c r="M205" s="46">
        <f>E205/$E$10</f>
        <v>0.1290666140015246</v>
      </c>
      <c r="N205" s="35">
        <f>F205/$E$10</f>
        <v>0.007610363597908474</v>
      </c>
      <c r="O205" s="35">
        <f>G205/$E$10</f>
        <v>0.015202617858471771</v>
      </c>
      <c r="P205" s="35">
        <f>H205/$E$10</f>
        <v>0.01992095445091635</v>
      </c>
      <c r="Q205" s="35">
        <f>I205/$E$10</f>
        <v>0.03195648838764369</v>
      </c>
      <c r="R205" s="35">
        <f>J205/$E$10</f>
        <v>0.01789988406607243</v>
      </c>
      <c r="S205" s="35">
        <f>K205/$E$10</f>
        <v>0.014271524570441393</v>
      </c>
      <c r="T205" s="47">
        <f>L205/$E$10</f>
        <v>0.022204781070070494</v>
      </c>
    </row>
    <row r="206" spans="1:20" ht="12.75">
      <c r="A206" s="80"/>
      <c r="B206" s="17"/>
      <c r="C206" s="17"/>
      <c r="D206" s="45" t="s">
        <v>10</v>
      </c>
      <c r="E206" s="59"/>
      <c r="F206" s="10"/>
      <c r="G206" s="10"/>
      <c r="H206" s="10"/>
      <c r="I206" s="10"/>
      <c r="J206" s="10"/>
      <c r="K206" s="10"/>
      <c r="L206" s="60"/>
      <c r="M206" s="48"/>
      <c r="N206" s="36"/>
      <c r="O206" s="36"/>
      <c r="P206" s="36"/>
      <c r="Q206" s="36"/>
      <c r="R206" s="36"/>
      <c r="S206" s="36"/>
      <c r="T206" s="49"/>
    </row>
    <row r="207" spans="1:20" ht="12.75">
      <c r="A207" s="80"/>
      <c r="B207" s="17"/>
      <c r="C207" s="17"/>
      <c r="D207" s="45" t="s">
        <v>11</v>
      </c>
      <c r="E207" s="61">
        <v>377232</v>
      </c>
      <c r="F207" s="5">
        <v>22273</v>
      </c>
      <c r="G207" s="5">
        <v>44328</v>
      </c>
      <c r="H207" s="5">
        <v>58133</v>
      </c>
      <c r="I207" s="5">
        <v>93526</v>
      </c>
      <c r="J207" s="5">
        <v>52387</v>
      </c>
      <c r="K207" s="5">
        <v>41768</v>
      </c>
      <c r="L207" s="62">
        <v>64817</v>
      </c>
      <c r="M207" s="50">
        <f>E207/$E$10</f>
        <v>0.12889474613955054</v>
      </c>
      <c r="N207" s="37">
        <f>F207/$E$10</f>
        <v>0.007610363597908474</v>
      </c>
      <c r="O207" s="37">
        <f>G207/$E$10</f>
        <v>0.015146239732774519</v>
      </c>
      <c r="P207" s="37">
        <f>H207/$E$10</f>
        <v>0.01986320958277795</v>
      </c>
      <c r="Q207" s="37">
        <f>I207/$E$10</f>
        <v>0.03195648838764369</v>
      </c>
      <c r="R207" s="37">
        <f>J207/$E$10</f>
        <v>0.01789988406607243</v>
      </c>
      <c r="S207" s="37">
        <f>K207/$E$10</f>
        <v>0.014271524570441393</v>
      </c>
      <c r="T207" s="51">
        <f>L207/$E$10</f>
        <v>0.022147036201932094</v>
      </c>
    </row>
    <row r="208" spans="1:20" ht="12.75">
      <c r="A208" s="80"/>
      <c r="B208" s="17"/>
      <c r="C208" s="18"/>
      <c r="D208" s="45" t="s">
        <v>12</v>
      </c>
      <c r="E208" s="66">
        <v>503</v>
      </c>
      <c r="F208" s="6">
        <v>0</v>
      </c>
      <c r="G208" s="6">
        <v>165</v>
      </c>
      <c r="H208" s="6">
        <v>169</v>
      </c>
      <c r="I208" s="6">
        <v>0</v>
      </c>
      <c r="J208" s="6">
        <v>0</v>
      </c>
      <c r="K208" s="6">
        <v>0</v>
      </c>
      <c r="L208" s="63">
        <v>169</v>
      </c>
      <c r="M208" s="46">
        <f>E208/$E$10</f>
        <v>0.0001718678619740476</v>
      </c>
      <c r="N208" s="35">
        <f>F208/$E$10</f>
        <v>0</v>
      </c>
      <c r="O208" s="35">
        <f>G208/$E$10</f>
        <v>5.6378125697252196E-05</v>
      </c>
      <c r="P208" s="35">
        <f>H208/$E$10</f>
        <v>5.7744868138397705E-05</v>
      </c>
      <c r="Q208" s="35">
        <f>I208/$E$10</f>
        <v>0</v>
      </c>
      <c r="R208" s="35">
        <f>J208/$E$10</f>
        <v>0</v>
      </c>
      <c r="S208" s="35">
        <f>K208/$E$10</f>
        <v>0</v>
      </c>
      <c r="T208" s="47">
        <f>L208/$E$10</f>
        <v>5.7744868138397705E-05</v>
      </c>
    </row>
    <row r="209" spans="1:20" ht="12.75">
      <c r="A209" s="80"/>
      <c r="B209" s="17"/>
      <c r="C209" s="3" t="s">
        <v>13</v>
      </c>
      <c r="D209" s="81"/>
      <c r="E209" s="59"/>
      <c r="F209" s="10"/>
      <c r="G209" s="10"/>
      <c r="H209" s="10"/>
      <c r="I209" s="10"/>
      <c r="J209" s="10"/>
      <c r="K209" s="10"/>
      <c r="L209" s="60"/>
      <c r="M209" s="48"/>
      <c r="N209" s="36"/>
      <c r="O209" s="36"/>
      <c r="P209" s="36"/>
      <c r="Q209" s="36"/>
      <c r="R209" s="36"/>
      <c r="S209" s="36"/>
      <c r="T209" s="49"/>
    </row>
    <row r="210" spans="1:20" ht="12.75">
      <c r="A210" s="80"/>
      <c r="B210" s="17"/>
      <c r="C210" s="16" t="s">
        <v>14</v>
      </c>
      <c r="D210" s="45" t="s">
        <v>1</v>
      </c>
      <c r="E210" s="61">
        <v>373623</v>
      </c>
      <c r="F210" s="5">
        <v>21804</v>
      </c>
      <c r="G210" s="5">
        <v>43950</v>
      </c>
      <c r="H210" s="5">
        <v>57548</v>
      </c>
      <c r="I210" s="5">
        <v>92229</v>
      </c>
      <c r="J210" s="5">
        <v>52062</v>
      </c>
      <c r="K210" s="5">
        <v>41593</v>
      </c>
      <c r="L210" s="62">
        <v>64437</v>
      </c>
      <c r="M210" s="50">
        <f>E210/$E$10</f>
        <v>0.127661602772027</v>
      </c>
      <c r="N210" s="37">
        <f>F210/$E$10</f>
        <v>0.007450113046684163</v>
      </c>
      <c r="O210" s="37">
        <f>G210/$E$10</f>
        <v>0.015017082572086267</v>
      </c>
      <c r="P210" s="37">
        <f>H210/$E$10</f>
        <v>0.019663323500760423</v>
      </c>
      <c r="Q210" s="37">
        <f>I210/$E$10</f>
        <v>0.03151332215110226</v>
      </c>
      <c r="R210" s="37">
        <f>J210/$E$10</f>
        <v>0.017788836242729356</v>
      </c>
      <c r="S210" s="37">
        <f>K210/$E$10</f>
        <v>0.014211729588641277</v>
      </c>
      <c r="T210" s="51">
        <f>L210/$E$10</f>
        <v>0.022017195670023273</v>
      </c>
    </row>
    <row r="211" spans="1:20" ht="12.75">
      <c r="A211" s="80"/>
      <c r="B211" s="17"/>
      <c r="C211" s="17"/>
      <c r="D211" s="45" t="s">
        <v>10</v>
      </c>
      <c r="E211" s="59"/>
      <c r="F211" s="10"/>
      <c r="G211" s="10"/>
      <c r="H211" s="10"/>
      <c r="I211" s="10"/>
      <c r="J211" s="10"/>
      <c r="K211" s="10"/>
      <c r="L211" s="60"/>
      <c r="M211" s="48"/>
      <c r="N211" s="36"/>
      <c r="O211" s="36"/>
      <c r="P211" s="36"/>
      <c r="Q211" s="36"/>
      <c r="R211" s="36"/>
      <c r="S211" s="36"/>
      <c r="T211" s="49"/>
    </row>
    <row r="212" spans="1:20" ht="12.75">
      <c r="A212" s="80"/>
      <c r="B212" s="17"/>
      <c r="C212" s="17"/>
      <c r="D212" s="45" t="s">
        <v>11</v>
      </c>
      <c r="E212" s="61">
        <v>373120</v>
      </c>
      <c r="F212" s="5">
        <v>21804</v>
      </c>
      <c r="G212" s="5">
        <v>43785</v>
      </c>
      <c r="H212" s="5">
        <v>57379</v>
      </c>
      <c r="I212" s="5">
        <v>92229</v>
      </c>
      <c r="J212" s="5">
        <v>52062</v>
      </c>
      <c r="K212" s="5">
        <v>41593</v>
      </c>
      <c r="L212" s="62">
        <v>64267</v>
      </c>
      <c r="M212" s="50">
        <f>E212/$E$10</f>
        <v>0.12748973491005297</v>
      </c>
      <c r="N212" s="37">
        <f>F212/$E$10</f>
        <v>0.007450113046684163</v>
      </c>
      <c r="O212" s="37">
        <f>G212/$E$10</f>
        <v>0.014960704446389016</v>
      </c>
      <c r="P212" s="37">
        <f>H212/$E$10</f>
        <v>0.019605578632622023</v>
      </c>
      <c r="Q212" s="37">
        <f>I212/$E$10</f>
        <v>0.03151332215110226</v>
      </c>
      <c r="R212" s="37">
        <f>J212/$E$10</f>
        <v>0.017788836242729356</v>
      </c>
      <c r="S212" s="37">
        <f>K212/$E$10</f>
        <v>0.014211729588641277</v>
      </c>
      <c r="T212" s="51">
        <f>L212/$E$10</f>
        <v>0.021959109116274588</v>
      </c>
    </row>
    <row r="213" spans="1:20" ht="12.75">
      <c r="A213" s="80"/>
      <c r="B213" s="17"/>
      <c r="C213" s="18"/>
      <c r="D213" s="45" t="s">
        <v>12</v>
      </c>
      <c r="E213" s="66">
        <v>503</v>
      </c>
      <c r="F213" s="6">
        <v>0</v>
      </c>
      <c r="G213" s="6">
        <v>165</v>
      </c>
      <c r="H213" s="6">
        <v>169</v>
      </c>
      <c r="I213" s="6">
        <v>0</v>
      </c>
      <c r="J213" s="6">
        <v>0</v>
      </c>
      <c r="K213" s="6">
        <v>0</v>
      </c>
      <c r="L213" s="63">
        <v>169</v>
      </c>
      <c r="M213" s="46">
        <f>E213/$E$10</f>
        <v>0.0001718678619740476</v>
      </c>
      <c r="N213" s="35">
        <f>F213/$E$10</f>
        <v>0</v>
      </c>
      <c r="O213" s="35">
        <f>G213/$E$10</f>
        <v>5.6378125697252196E-05</v>
      </c>
      <c r="P213" s="35">
        <f>H213/$E$10</f>
        <v>5.7744868138397705E-05</v>
      </c>
      <c r="Q213" s="35">
        <f>I213/$E$10</f>
        <v>0</v>
      </c>
      <c r="R213" s="35">
        <f>J213/$E$10</f>
        <v>0</v>
      </c>
      <c r="S213" s="35">
        <f>K213/$E$10</f>
        <v>0</v>
      </c>
      <c r="T213" s="47">
        <f>L213/$E$10</f>
        <v>5.7744868138397705E-05</v>
      </c>
    </row>
    <row r="214" spans="1:20" ht="12.75">
      <c r="A214" s="80"/>
      <c r="B214" s="17"/>
      <c r="C214" s="16" t="s">
        <v>15</v>
      </c>
      <c r="D214" s="45" t="s">
        <v>1</v>
      </c>
      <c r="E214" s="57">
        <v>2244</v>
      </c>
      <c r="F214" s="6">
        <v>292</v>
      </c>
      <c r="G214" s="6">
        <v>542</v>
      </c>
      <c r="H214" s="6">
        <v>171</v>
      </c>
      <c r="I214" s="6">
        <v>574</v>
      </c>
      <c r="J214" s="6">
        <v>325</v>
      </c>
      <c r="K214" s="6">
        <v>175</v>
      </c>
      <c r="L214" s="63">
        <v>164</v>
      </c>
      <c r="M214" s="46">
        <f>E214/$E$10</f>
        <v>0.0007667425094826299</v>
      </c>
      <c r="N214" s="35">
        <f>F214/$E$10</f>
        <v>9.977219820362207E-05</v>
      </c>
      <c r="O214" s="35">
        <f>G214/$E$10</f>
        <v>0.0001851936007752163</v>
      </c>
      <c r="P214" s="35">
        <f>H214/$E$10</f>
        <v>5.842823935897046E-05</v>
      </c>
      <c r="Q214" s="35">
        <f>I214/$E$10</f>
        <v>0.00019612754030438038</v>
      </c>
      <c r="R214" s="35">
        <f>J214/$E$10</f>
        <v>0.00011104782334307251</v>
      </c>
      <c r="S214" s="35">
        <f>K214/$E$10</f>
        <v>5.979498180011597E-05</v>
      </c>
      <c r="T214" s="47">
        <f>L214/$E$10</f>
        <v>5.603644008696582E-05</v>
      </c>
    </row>
    <row r="215" spans="1:20" ht="12.75">
      <c r="A215" s="80"/>
      <c r="B215" s="17"/>
      <c r="C215" s="17"/>
      <c r="D215" s="45" t="s">
        <v>10</v>
      </c>
      <c r="E215" s="59"/>
      <c r="F215" s="12"/>
      <c r="G215" s="12"/>
      <c r="H215" s="12"/>
      <c r="I215" s="12"/>
      <c r="J215" s="12"/>
      <c r="K215" s="12"/>
      <c r="L215" s="64"/>
      <c r="M215" s="48"/>
      <c r="N215" s="36"/>
      <c r="O215" s="36"/>
      <c r="P215" s="36"/>
      <c r="Q215" s="36"/>
      <c r="R215" s="36"/>
      <c r="S215" s="36"/>
      <c r="T215" s="49"/>
    </row>
    <row r="216" spans="1:20" ht="12.75">
      <c r="A216" s="80"/>
      <c r="B216" s="17"/>
      <c r="C216" s="18"/>
      <c r="D216" s="45" t="s">
        <v>11</v>
      </c>
      <c r="E216" s="61">
        <v>2244</v>
      </c>
      <c r="F216" s="7">
        <v>292</v>
      </c>
      <c r="G216" s="7">
        <v>542</v>
      </c>
      <c r="H216" s="7">
        <v>171</v>
      </c>
      <c r="I216" s="7">
        <v>574</v>
      </c>
      <c r="J216" s="7">
        <v>325</v>
      </c>
      <c r="K216" s="7">
        <v>175</v>
      </c>
      <c r="L216" s="65">
        <v>164</v>
      </c>
      <c r="M216" s="50">
        <f>E216/$E$10</f>
        <v>0.0007667425094826299</v>
      </c>
      <c r="N216" s="37">
        <f>F216/$E$10</f>
        <v>9.977219820362207E-05</v>
      </c>
      <c r="O216" s="37">
        <f>G216/$E$10</f>
        <v>0.0001851936007752163</v>
      </c>
      <c r="P216" s="37">
        <f>H216/$E$10</f>
        <v>5.842823935897046E-05</v>
      </c>
      <c r="Q216" s="37">
        <f>I216/$E$10</f>
        <v>0.00019612754030438038</v>
      </c>
      <c r="R216" s="37">
        <f>J216/$E$10</f>
        <v>0.00011104782334307251</v>
      </c>
      <c r="S216" s="37">
        <f>K216/$E$10</f>
        <v>5.979498180011597E-05</v>
      </c>
      <c r="T216" s="51">
        <f>L216/$E$10</f>
        <v>5.603644008696582E-05</v>
      </c>
    </row>
    <row r="217" spans="1:20" ht="12.75">
      <c r="A217" s="80"/>
      <c r="B217" s="17"/>
      <c r="C217" s="16" t="s">
        <v>16</v>
      </c>
      <c r="D217" s="45" t="s">
        <v>1</v>
      </c>
      <c r="E217" s="66">
        <v>412</v>
      </c>
      <c r="F217" s="6">
        <v>177</v>
      </c>
      <c r="G217" s="6">
        <v>0</v>
      </c>
      <c r="H217" s="6">
        <v>234</v>
      </c>
      <c r="I217" s="6">
        <v>0</v>
      </c>
      <c r="J217" s="6">
        <v>0</v>
      </c>
      <c r="K217" s="6">
        <v>0</v>
      </c>
      <c r="L217" s="63">
        <v>0</v>
      </c>
      <c r="M217" s="46">
        <f>E217/$E$10</f>
        <v>0.0001407744714379873</v>
      </c>
      <c r="N217" s="35">
        <f>F217/$E$10</f>
        <v>6.0478353020688724E-05</v>
      </c>
      <c r="O217" s="35">
        <f>G217/$E$10</f>
        <v>0</v>
      </c>
      <c r="P217" s="35">
        <f>H217/$E$10</f>
        <v>7.995443280701221E-05</v>
      </c>
      <c r="Q217" s="35">
        <f>I217/$E$10</f>
        <v>0</v>
      </c>
      <c r="R217" s="35">
        <f>J217/$E$10</f>
        <v>0</v>
      </c>
      <c r="S217" s="35">
        <f>K217/$E$10</f>
        <v>0</v>
      </c>
      <c r="T217" s="47">
        <f>L217/$E$10</f>
        <v>0</v>
      </c>
    </row>
    <row r="218" spans="1:20" ht="12.75">
      <c r="A218" s="80"/>
      <c r="B218" s="17"/>
      <c r="C218" s="17"/>
      <c r="D218" s="45" t="s">
        <v>10</v>
      </c>
      <c r="E218" s="67"/>
      <c r="F218" s="12"/>
      <c r="G218" s="12"/>
      <c r="H218" s="12"/>
      <c r="I218" s="12"/>
      <c r="J218" s="12"/>
      <c r="K218" s="12"/>
      <c r="L218" s="64"/>
      <c r="M218" s="48"/>
      <c r="N218" s="36"/>
      <c r="O218" s="36"/>
      <c r="P218" s="36"/>
      <c r="Q218" s="36"/>
      <c r="R218" s="36"/>
      <c r="S218" s="36"/>
      <c r="T218" s="49"/>
    </row>
    <row r="219" spans="1:20" ht="12.75">
      <c r="A219" s="80"/>
      <c r="B219" s="17"/>
      <c r="C219" s="18"/>
      <c r="D219" s="45" t="s">
        <v>11</v>
      </c>
      <c r="E219" s="68">
        <v>412</v>
      </c>
      <c r="F219" s="7">
        <v>177</v>
      </c>
      <c r="G219" s="7">
        <v>0</v>
      </c>
      <c r="H219" s="7">
        <v>234</v>
      </c>
      <c r="I219" s="7">
        <v>0</v>
      </c>
      <c r="J219" s="7">
        <v>0</v>
      </c>
      <c r="K219" s="7">
        <v>0</v>
      </c>
      <c r="L219" s="65">
        <v>0</v>
      </c>
      <c r="M219" s="50">
        <f>E219/$E$10</f>
        <v>0.0001407744714379873</v>
      </c>
      <c r="N219" s="37">
        <f>F219/$E$10</f>
        <v>6.0478353020688724E-05</v>
      </c>
      <c r="O219" s="37">
        <f>G219/$E$10</f>
        <v>0</v>
      </c>
      <c r="P219" s="37">
        <f>H219/$E$10</f>
        <v>7.995443280701221E-05</v>
      </c>
      <c r="Q219" s="37">
        <f>I219/$E$10</f>
        <v>0</v>
      </c>
      <c r="R219" s="37">
        <f>J219/$E$10</f>
        <v>0</v>
      </c>
      <c r="S219" s="37">
        <f>K219/$E$10</f>
        <v>0</v>
      </c>
      <c r="T219" s="51">
        <f>L219/$E$10</f>
        <v>0</v>
      </c>
    </row>
    <row r="220" spans="1:20" ht="12.75">
      <c r="A220" s="80"/>
      <c r="B220" s="17"/>
      <c r="C220" s="16" t="s">
        <v>18</v>
      </c>
      <c r="D220" s="45" t="s">
        <v>1</v>
      </c>
      <c r="E220" s="66">
        <v>205</v>
      </c>
      <c r="F220" s="6">
        <v>0</v>
      </c>
      <c r="G220" s="6">
        <v>0</v>
      </c>
      <c r="H220" s="6">
        <v>0</v>
      </c>
      <c r="I220" s="6">
        <v>205</v>
      </c>
      <c r="J220" s="6">
        <v>0</v>
      </c>
      <c r="K220" s="6">
        <v>0</v>
      </c>
      <c r="L220" s="63">
        <v>0</v>
      </c>
      <c r="M220" s="46">
        <f>E220/$E$10</f>
        <v>7.004555010870728E-05</v>
      </c>
      <c r="N220" s="35">
        <f>F220/$E$10</f>
        <v>0</v>
      </c>
      <c r="O220" s="35">
        <f>G220/$E$10</f>
        <v>0</v>
      </c>
      <c r="P220" s="35">
        <f>H220/$E$10</f>
        <v>0</v>
      </c>
      <c r="Q220" s="35">
        <f>I220/$E$10</f>
        <v>7.004555010870728E-05</v>
      </c>
      <c r="R220" s="35">
        <f>J220/$E$10</f>
        <v>0</v>
      </c>
      <c r="S220" s="35">
        <f>K220/$E$10</f>
        <v>0</v>
      </c>
      <c r="T220" s="47">
        <f>L220/$E$10</f>
        <v>0</v>
      </c>
    </row>
    <row r="221" spans="1:20" ht="12.75">
      <c r="A221" s="80"/>
      <c r="B221" s="17"/>
      <c r="C221" s="17"/>
      <c r="D221" s="45" t="s">
        <v>10</v>
      </c>
      <c r="E221" s="67"/>
      <c r="F221" s="12"/>
      <c r="G221" s="12"/>
      <c r="H221" s="12"/>
      <c r="I221" s="12"/>
      <c r="J221" s="12"/>
      <c r="K221" s="12"/>
      <c r="L221" s="64"/>
      <c r="M221" s="48"/>
      <c r="N221" s="36"/>
      <c r="O221" s="36"/>
      <c r="P221" s="36"/>
      <c r="Q221" s="36"/>
      <c r="R221" s="36"/>
      <c r="S221" s="36"/>
      <c r="T221" s="49"/>
    </row>
    <row r="222" spans="1:20" ht="12.75">
      <c r="A222" s="80"/>
      <c r="B222" s="17"/>
      <c r="C222" s="18"/>
      <c r="D222" s="45" t="s">
        <v>11</v>
      </c>
      <c r="E222" s="68">
        <v>205</v>
      </c>
      <c r="F222" s="7">
        <v>0</v>
      </c>
      <c r="G222" s="7">
        <v>0</v>
      </c>
      <c r="H222" s="7">
        <v>0</v>
      </c>
      <c r="I222" s="7">
        <v>205</v>
      </c>
      <c r="J222" s="7">
        <v>0</v>
      </c>
      <c r="K222" s="7">
        <v>0</v>
      </c>
      <c r="L222" s="65">
        <v>0</v>
      </c>
      <c r="M222" s="50">
        <f>E222/$E$10</f>
        <v>7.004555010870728E-05</v>
      </c>
      <c r="N222" s="37">
        <f>F222/$E$10</f>
        <v>0</v>
      </c>
      <c r="O222" s="37">
        <f>G222/$E$10</f>
        <v>0</v>
      </c>
      <c r="P222" s="37">
        <f>H222/$E$10</f>
        <v>0</v>
      </c>
      <c r="Q222" s="37">
        <f>I222/$E$10</f>
        <v>7.004555010870728E-05</v>
      </c>
      <c r="R222" s="37">
        <f>J222/$E$10</f>
        <v>0</v>
      </c>
      <c r="S222" s="37">
        <f>K222/$E$10</f>
        <v>0</v>
      </c>
      <c r="T222" s="51">
        <f>L222/$E$10</f>
        <v>0</v>
      </c>
    </row>
    <row r="223" spans="1:20" ht="12.75">
      <c r="A223" s="80"/>
      <c r="B223" s="17"/>
      <c r="C223" s="16" t="s">
        <v>19</v>
      </c>
      <c r="D223" s="45" t="s">
        <v>1</v>
      </c>
      <c r="E223" s="57">
        <v>1251</v>
      </c>
      <c r="F223" s="6">
        <v>0</v>
      </c>
      <c r="G223" s="6">
        <v>0</v>
      </c>
      <c r="H223" s="6">
        <v>348</v>
      </c>
      <c r="I223" s="6">
        <v>518</v>
      </c>
      <c r="J223" s="6">
        <v>0</v>
      </c>
      <c r="K223" s="6">
        <v>0</v>
      </c>
      <c r="L223" s="63">
        <v>385</v>
      </c>
      <c r="M223" s="46">
        <f>E223/$E$10</f>
        <v>0.0004274486984682576</v>
      </c>
      <c r="N223" s="35">
        <f>F223/$E$10</f>
        <v>0</v>
      </c>
      <c r="O223" s="35">
        <f>G223/$E$10</f>
        <v>0</v>
      </c>
      <c r="P223" s="35">
        <f>H223/$E$10</f>
        <v>0.00011890659237965918</v>
      </c>
      <c r="Q223" s="35">
        <f>I223/$E$10</f>
        <v>0.00017699314612834328</v>
      </c>
      <c r="R223" s="35">
        <f>J223/$E$10</f>
        <v>0</v>
      </c>
      <c r="S223" s="35">
        <f>K223/$E$10</f>
        <v>0</v>
      </c>
      <c r="T223" s="47">
        <f>L223/$E$10</f>
        <v>0.00013154895996025513</v>
      </c>
    </row>
    <row r="224" spans="1:20" ht="12.75">
      <c r="A224" s="80"/>
      <c r="B224" s="17"/>
      <c r="C224" s="17"/>
      <c r="D224" s="45" t="s">
        <v>10</v>
      </c>
      <c r="E224" s="59"/>
      <c r="F224" s="12"/>
      <c r="G224" s="12"/>
      <c r="H224" s="12"/>
      <c r="I224" s="12"/>
      <c r="J224" s="12"/>
      <c r="K224" s="12"/>
      <c r="L224" s="64"/>
      <c r="M224" s="48"/>
      <c r="N224" s="36"/>
      <c r="O224" s="36"/>
      <c r="P224" s="36"/>
      <c r="Q224" s="36"/>
      <c r="R224" s="36"/>
      <c r="S224" s="36"/>
      <c r="T224" s="49"/>
    </row>
    <row r="225" spans="1:20" ht="12.75">
      <c r="A225" s="44"/>
      <c r="B225" s="18"/>
      <c r="C225" s="18"/>
      <c r="D225" s="45" t="s">
        <v>11</v>
      </c>
      <c r="E225" s="61">
        <v>1251</v>
      </c>
      <c r="F225" s="7">
        <v>0</v>
      </c>
      <c r="G225" s="7">
        <v>0</v>
      </c>
      <c r="H225" s="7">
        <v>348</v>
      </c>
      <c r="I225" s="7">
        <v>518</v>
      </c>
      <c r="J225" s="7">
        <v>0</v>
      </c>
      <c r="K225" s="7">
        <v>0</v>
      </c>
      <c r="L225" s="65">
        <v>385</v>
      </c>
      <c r="M225" s="50">
        <f>E225/$E$10</f>
        <v>0.0004274486984682576</v>
      </c>
      <c r="N225" s="37">
        <f>F225/$E$10</f>
        <v>0</v>
      </c>
      <c r="O225" s="37">
        <f>G225/$E$10</f>
        <v>0</v>
      </c>
      <c r="P225" s="37">
        <f>H225/$E$10</f>
        <v>0.00011890659237965918</v>
      </c>
      <c r="Q225" s="37">
        <f>I225/$E$10</f>
        <v>0.00017699314612834328</v>
      </c>
      <c r="R225" s="37">
        <f>J225/$E$10</f>
        <v>0</v>
      </c>
      <c r="S225" s="37">
        <f>K225/$E$10</f>
        <v>0</v>
      </c>
      <c r="T225" s="51">
        <f>L225/$E$10</f>
        <v>0.00013154895996025513</v>
      </c>
    </row>
    <row r="226" spans="1:20" ht="12.75">
      <c r="A226" s="79" t="s">
        <v>26</v>
      </c>
      <c r="B226" s="16" t="s">
        <v>1</v>
      </c>
      <c r="C226" s="16" t="s">
        <v>1</v>
      </c>
      <c r="D226" s="45" t="s">
        <v>1</v>
      </c>
      <c r="E226" s="57">
        <v>53527</v>
      </c>
      <c r="F226" s="4">
        <v>7434</v>
      </c>
      <c r="G226" s="4">
        <v>5704</v>
      </c>
      <c r="H226" s="4">
        <v>5338</v>
      </c>
      <c r="I226" s="4">
        <v>6156</v>
      </c>
      <c r="J226" s="4">
        <v>8351</v>
      </c>
      <c r="K226" s="4">
        <v>3789</v>
      </c>
      <c r="L226" s="58">
        <v>16757</v>
      </c>
      <c r="M226" s="46">
        <f>E226/$E$10</f>
        <v>0.0182894056617989</v>
      </c>
      <c r="N226" s="35">
        <f>F226/$E$10</f>
        <v>0.0025400908268689262</v>
      </c>
      <c r="O226" s="35">
        <f>G226/$E$10</f>
        <v>0.0019489747210734941</v>
      </c>
      <c r="P226" s="35">
        <f>H226/$E$10</f>
        <v>0.0018239177877086802</v>
      </c>
      <c r="Q226" s="35">
        <f>I226/$E$10</f>
        <v>0.0021034166169229367</v>
      </c>
      <c r="R226" s="35">
        <f>J226/$E$10</f>
        <v>0.002853416531501534</v>
      </c>
      <c r="S226" s="35">
        <f>K226/$E$10</f>
        <v>0.0012946467773750823</v>
      </c>
      <c r="T226" s="47">
        <f>L226/$E$10</f>
        <v>0.005725625771568819</v>
      </c>
    </row>
    <row r="227" spans="1:20" ht="12.75">
      <c r="A227" s="80"/>
      <c r="B227" s="17"/>
      <c r="C227" s="17"/>
      <c r="D227" s="45" t="s">
        <v>10</v>
      </c>
      <c r="E227" s="59"/>
      <c r="F227" s="10"/>
      <c r="G227" s="10"/>
      <c r="H227" s="10"/>
      <c r="I227" s="10"/>
      <c r="J227" s="10"/>
      <c r="K227" s="10"/>
      <c r="L227" s="60"/>
      <c r="M227" s="48"/>
      <c r="N227" s="36"/>
      <c r="O227" s="36"/>
      <c r="P227" s="36"/>
      <c r="Q227" s="36"/>
      <c r="R227" s="36"/>
      <c r="S227" s="36"/>
      <c r="T227" s="49"/>
    </row>
    <row r="228" spans="1:20" ht="12.75">
      <c r="A228" s="80"/>
      <c r="B228" s="17"/>
      <c r="C228" s="17"/>
      <c r="D228" s="45" t="s">
        <v>11</v>
      </c>
      <c r="E228" s="61">
        <v>36332</v>
      </c>
      <c r="F228" s="5">
        <v>2306</v>
      </c>
      <c r="G228" s="5">
        <v>3077</v>
      </c>
      <c r="H228" s="5">
        <v>1735</v>
      </c>
      <c r="I228" s="5">
        <v>3585</v>
      </c>
      <c r="J228" s="5">
        <v>6626</v>
      </c>
      <c r="K228" s="5">
        <v>3626</v>
      </c>
      <c r="L228" s="62">
        <v>15376</v>
      </c>
      <c r="M228" s="50">
        <f>E228/$E$10</f>
        <v>0.012414121592924647</v>
      </c>
      <c r="N228" s="37">
        <f>F228/$E$10</f>
        <v>0.0007879270173203853</v>
      </c>
      <c r="O228" s="37">
        <f>G228/$E$10</f>
        <v>0.0010513666228511818</v>
      </c>
      <c r="P228" s="37">
        <f>H228/$E$10</f>
        <v>0.000592824533846864</v>
      </c>
      <c r="Q228" s="37">
        <f>I228/$E$10</f>
        <v>0.0012249429128766613</v>
      </c>
      <c r="R228" s="37">
        <f>J228/$E$10</f>
        <v>0.002264008853757534</v>
      </c>
      <c r="S228" s="37">
        <f>K228/$E$10</f>
        <v>0.0012389520228984028</v>
      </c>
      <c r="T228" s="51">
        <f>L228/$E$10</f>
        <v>0.005253757943763332</v>
      </c>
    </row>
    <row r="229" spans="1:20" ht="12.75">
      <c r="A229" s="80"/>
      <c r="B229" s="17"/>
      <c r="C229" s="18"/>
      <c r="D229" s="45" t="s">
        <v>12</v>
      </c>
      <c r="E229" s="57">
        <v>17195</v>
      </c>
      <c r="F229" s="4">
        <v>5128</v>
      </c>
      <c r="G229" s="4">
        <v>2627</v>
      </c>
      <c r="H229" s="4">
        <v>3602</v>
      </c>
      <c r="I229" s="4">
        <v>2571</v>
      </c>
      <c r="J229" s="4">
        <v>1725</v>
      </c>
      <c r="K229" s="6">
        <v>162</v>
      </c>
      <c r="L229" s="58">
        <v>1380</v>
      </c>
      <c r="M229" s="46">
        <f>E229/$E$10</f>
        <v>0.0058752840688742515</v>
      </c>
      <c r="N229" s="35">
        <f>F229/$E$10</f>
        <v>0.001752163809548541</v>
      </c>
      <c r="O229" s="35">
        <f>G229/$E$10</f>
        <v>0.0008976080982223123</v>
      </c>
      <c r="P229" s="35">
        <f>H229/$E$10</f>
        <v>0.0012307515682515298</v>
      </c>
      <c r="Q229" s="35">
        <f>I229/$E$10</f>
        <v>0.0008784737040462751</v>
      </c>
      <c r="R229" s="35">
        <f>J229/$E$10</f>
        <v>0.0005894076777440003</v>
      </c>
      <c r="S229" s="35">
        <f>K229/$E$10</f>
        <v>5.535306886639307E-05</v>
      </c>
      <c r="T229" s="47">
        <f>L229/$E$10</f>
        <v>0.0004715261421952002</v>
      </c>
    </row>
    <row r="230" spans="1:20" ht="12.75">
      <c r="A230" s="80"/>
      <c r="B230" s="17"/>
      <c r="C230" s="3" t="s">
        <v>13</v>
      </c>
      <c r="D230" s="81"/>
      <c r="E230" s="59"/>
      <c r="F230" s="10"/>
      <c r="G230" s="10"/>
      <c r="H230" s="10"/>
      <c r="I230" s="10"/>
      <c r="J230" s="10"/>
      <c r="K230" s="12"/>
      <c r="L230" s="60"/>
      <c r="M230" s="48"/>
      <c r="N230" s="36"/>
      <c r="O230" s="36"/>
      <c r="P230" s="36"/>
      <c r="Q230" s="36"/>
      <c r="R230" s="36"/>
      <c r="S230" s="36"/>
      <c r="T230" s="49"/>
    </row>
    <row r="231" spans="1:20" ht="12.75">
      <c r="A231" s="80"/>
      <c r="B231" s="17"/>
      <c r="C231" s="16" t="s">
        <v>14</v>
      </c>
      <c r="D231" s="45" t="s">
        <v>1</v>
      </c>
      <c r="E231" s="61">
        <v>28129</v>
      </c>
      <c r="F231" s="5">
        <v>5986</v>
      </c>
      <c r="G231" s="5">
        <v>3591</v>
      </c>
      <c r="H231" s="5">
        <v>4589</v>
      </c>
      <c r="I231" s="5">
        <v>3223</v>
      </c>
      <c r="J231" s="5">
        <v>4565</v>
      </c>
      <c r="K231" s="7">
        <v>919</v>
      </c>
      <c r="L231" s="62">
        <v>5257</v>
      </c>
      <c r="M231" s="50">
        <f>E231/$E$10</f>
        <v>0.009611274531745498</v>
      </c>
      <c r="N231" s="37">
        <f>F231/$E$10</f>
        <v>0.0020453300631742524</v>
      </c>
      <c r="O231" s="37">
        <f>G231/$E$10</f>
        <v>0.0012269930265383796</v>
      </c>
      <c r="P231" s="37">
        <f>H231/$E$10</f>
        <v>0.0015679952656041838</v>
      </c>
      <c r="Q231" s="37">
        <f>I231/$E$10</f>
        <v>0.0011012527219529929</v>
      </c>
      <c r="R231" s="37">
        <f>J231/$E$10</f>
        <v>0.0015597948109573108</v>
      </c>
      <c r="S231" s="37">
        <f>K231/$E$10</f>
        <v>0.0003140090758531804</v>
      </c>
      <c r="T231" s="51">
        <f>L231/$E$10</f>
        <v>0.0017962412532754838</v>
      </c>
    </row>
    <row r="232" spans="1:20" ht="12.75">
      <c r="A232" s="80"/>
      <c r="B232" s="17"/>
      <c r="C232" s="17"/>
      <c r="D232" s="45" t="s">
        <v>10</v>
      </c>
      <c r="E232" s="59"/>
      <c r="F232" s="12"/>
      <c r="G232" s="10"/>
      <c r="H232" s="12"/>
      <c r="I232" s="12"/>
      <c r="J232" s="10"/>
      <c r="K232" s="12"/>
      <c r="L232" s="60"/>
      <c r="M232" s="48"/>
      <c r="N232" s="36"/>
      <c r="O232" s="36"/>
      <c r="P232" s="36"/>
      <c r="Q232" s="36"/>
      <c r="R232" s="36"/>
      <c r="S232" s="36"/>
      <c r="T232" s="49"/>
    </row>
    <row r="233" spans="1:20" ht="12.75">
      <c r="A233" s="80"/>
      <c r="B233" s="17"/>
      <c r="C233" s="17"/>
      <c r="D233" s="45" t="s">
        <v>11</v>
      </c>
      <c r="E233" s="61">
        <v>11703</v>
      </c>
      <c r="F233" s="7">
        <v>858</v>
      </c>
      <c r="G233" s="5">
        <v>1338</v>
      </c>
      <c r="H233" s="7">
        <v>987</v>
      </c>
      <c r="I233" s="7">
        <v>842</v>
      </c>
      <c r="J233" s="5">
        <v>2840</v>
      </c>
      <c r="K233" s="7">
        <v>756</v>
      </c>
      <c r="L233" s="62">
        <v>4082</v>
      </c>
      <c r="M233" s="50">
        <f>E233/$E$10</f>
        <v>0.00399874669718147</v>
      </c>
      <c r="N233" s="37">
        <f>F233/$E$10</f>
        <v>0.00029316625362571145</v>
      </c>
      <c r="O233" s="37">
        <f>G233/$E$10</f>
        <v>0.00045717534656317235</v>
      </c>
      <c r="P233" s="37">
        <f>H233/$E$10</f>
        <v>0.00033724369735265407</v>
      </c>
      <c r="Q233" s="37">
        <f>I233/$E$10</f>
        <v>0.0002876992838611294</v>
      </c>
      <c r="R233" s="37">
        <f>J233/$E$10</f>
        <v>0.0009703871332133106</v>
      </c>
      <c r="S233" s="37">
        <f>K233/$E$10</f>
        <v>0.000258314321376501</v>
      </c>
      <c r="T233" s="51">
        <f>L233/$E$10</f>
        <v>0.0013947606611889908</v>
      </c>
    </row>
    <row r="234" spans="1:20" ht="12.75">
      <c r="A234" s="80"/>
      <c r="B234" s="17"/>
      <c r="C234" s="18"/>
      <c r="D234" s="45" t="s">
        <v>12</v>
      </c>
      <c r="E234" s="57">
        <v>16426</v>
      </c>
      <c r="F234" s="4">
        <v>5128</v>
      </c>
      <c r="G234" s="4">
        <v>2253</v>
      </c>
      <c r="H234" s="4">
        <v>3602</v>
      </c>
      <c r="I234" s="4">
        <v>2381</v>
      </c>
      <c r="J234" s="4">
        <v>1725</v>
      </c>
      <c r="K234" s="6">
        <v>162</v>
      </c>
      <c r="L234" s="58">
        <v>1175</v>
      </c>
      <c r="M234" s="46">
        <f>E234/$E$10</f>
        <v>0.005612527834564028</v>
      </c>
      <c r="N234" s="35">
        <f>F234/$E$10</f>
        <v>0.001752163809548541</v>
      </c>
      <c r="O234" s="35">
        <f>G234/$E$10</f>
        <v>0.0007698176799752073</v>
      </c>
      <c r="P234" s="35">
        <f>H234/$E$10</f>
        <v>0.0012307515682515298</v>
      </c>
      <c r="Q234" s="35">
        <f>I234/$E$10</f>
        <v>0.0008135534380918635</v>
      </c>
      <c r="R234" s="35">
        <f>J234/$E$10</f>
        <v>0.0005894076777440003</v>
      </c>
      <c r="S234" s="35">
        <f>K234/$E$10</f>
        <v>5.535306886639307E-05</v>
      </c>
      <c r="T234" s="47">
        <f>L234/$E$10</f>
        <v>0.0004014805920864929</v>
      </c>
    </row>
    <row r="235" spans="1:20" ht="12.75">
      <c r="A235" s="80"/>
      <c r="B235" s="17"/>
      <c r="C235" s="16" t="s">
        <v>15</v>
      </c>
      <c r="D235" s="45" t="s">
        <v>1</v>
      </c>
      <c r="E235" s="57">
        <v>3039</v>
      </c>
      <c r="F235" s="6">
        <v>696</v>
      </c>
      <c r="G235" s="6">
        <v>136</v>
      </c>
      <c r="H235" s="6">
        <v>136</v>
      </c>
      <c r="I235" s="6">
        <v>299</v>
      </c>
      <c r="J235" s="6">
        <v>162</v>
      </c>
      <c r="K235" s="6">
        <v>167</v>
      </c>
      <c r="L235" s="58">
        <v>1444</v>
      </c>
      <c r="M235" s="46">
        <f>E235/$E$10</f>
        <v>0.0010383825696602996</v>
      </c>
      <c r="N235" s="35">
        <f>F235/$E$10</f>
        <v>0.00023781318475931835</v>
      </c>
      <c r="O235" s="35">
        <f>G235/$E$10</f>
        <v>4.646924299894726E-05</v>
      </c>
      <c r="P235" s="35">
        <f>H235/$E$10</f>
        <v>4.646924299894726E-05</v>
      </c>
      <c r="Q235" s="35">
        <f>I235/$E$10</f>
        <v>0.00010216399747562672</v>
      </c>
      <c r="R235" s="35">
        <f>J235/$E$10</f>
        <v>5.535306886639307E-05</v>
      </c>
      <c r="S235" s="35">
        <f>K235/$E$10</f>
        <v>5.706149691782495E-05</v>
      </c>
      <c r="T235" s="47">
        <f>L235/$E$10</f>
        <v>0.0004933940212535283</v>
      </c>
    </row>
    <row r="236" spans="1:20" ht="12.75">
      <c r="A236" s="80"/>
      <c r="B236" s="17"/>
      <c r="C236" s="17"/>
      <c r="D236" s="45" t="s">
        <v>10</v>
      </c>
      <c r="E236" s="59"/>
      <c r="F236" s="12"/>
      <c r="G236" s="12"/>
      <c r="H236" s="12"/>
      <c r="I236" s="12"/>
      <c r="J236" s="12"/>
      <c r="K236" s="12"/>
      <c r="L236" s="60"/>
      <c r="M236" s="48"/>
      <c r="N236" s="36"/>
      <c r="O236" s="36"/>
      <c r="P236" s="36"/>
      <c r="Q236" s="36"/>
      <c r="R236" s="36"/>
      <c r="S236" s="36"/>
      <c r="T236" s="49"/>
    </row>
    <row r="237" spans="1:20" ht="12.75">
      <c r="A237" s="80"/>
      <c r="B237" s="17"/>
      <c r="C237" s="17"/>
      <c r="D237" s="45" t="s">
        <v>11</v>
      </c>
      <c r="E237" s="61">
        <v>2903</v>
      </c>
      <c r="F237" s="7">
        <v>696</v>
      </c>
      <c r="G237" s="7">
        <v>0</v>
      </c>
      <c r="H237" s="7">
        <v>136</v>
      </c>
      <c r="I237" s="7">
        <v>299</v>
      </c>
      <c r="J237" s="7">
        <v>162</v>
      </c>
      <c r="K237" s="7">
        <v>167</v>
      </c>
      <c r="L237" s="62">
        <v>1444</v>
      </c>
      <c r="M237" s="50">
        <f>E237/$E$10</f>
        <v>0.0009919133266613523</v>
      </c>
      <c r="N237" s="37">
        <f>F237/$E$10</f>
        <v>0.00023781318475931835</v>
      </c>
      <c r="O237" s="37">
        <f>G237/$E$10</f>
        <v>0</v>
      </c>
      <c r="P237" s="37">
        <f>H237/$E$10</f>
        <v>4.646924299894726E-05</v>
      </c>
      <c r="Q237" s="37">
        <f>I237/$E$10</f>
        <v>0.00010216399747562672</v>
      </c>
      <c r="R237" s="37">
        <f>J237/$E$10</f>
        <v>5.535306886639307E-05</v>
      </c>
      <c r="S237" s="37">
        <f>K237/$E$10</f>
        <v>5.706149691782495E-05</v>
      </c>
      <c r="T237" s="51">
        <f>L237/$E$10</f>
        <v>0.0004933940212535283</v>
      </c>
    </row>
    <row r="238" spans="1:20" ht="12.75">
      <c r="A238" s="80"/>
      <c r="B238" s="17"/>
      <c r="C238" s="18"/>
      <c r="D238" s="45" t="s">
        <v>12</v>
      </c>
      <c r="E238" s="66">
        <v>136</v>
      </c>
      <c r="F238" s="6">
        <v>0</v>
      </c>
      <c r="G238" s="6">
        <v>136</v>
      </c>
      <c r="H238" s="6">
        <v>0</v>
      </c>
      <c r="I238" s="6">
        <v>0</v>
      </c>
      <c r="J238" s="6">
        <v>0</v>
      </c>
      <c r="K238" s="6">
        <v>0</v>
      </c>
      <c r="L238" s="63">
        <v>0</v>
      </c>
      <c r="M238" s="46">
        <f>E238/$E$10</f>
        <v>4.646924299894726E-05</v>
      </c>
      <c r="N238" s="35">
        <f>F238/$E$10</f>
        <v>0</v>
      </c>
      <c r="O238" s="35">
        <f>G238/$E$10</f>
        <v>4.646924299894726E-05</v>
      </c>
      <c r="P238" s="35">
        <f>H238/$E$10</f>
        <v>0</v>
      </c>
      <c r="Q238" s="35">
        <f>I238/$E$10</f>
        <v>0</v>
      </c>
      <c r="R238" s="35">
        <f>J238/$E$10</f>
        <v>0</v>
      </c>
      <c r="S238" s="35">
        <f>K238/$E$10</f>
        <v>0</v>
      </c>
      <c r="T238" s="47">
        <f>L238/$E$10</f>
        <v>0</v>
      </c>
    </row>
    <row r="239" spans="1:20" ht="12.75">
      <c r="A239" s="80"/>
      <c r="B239" s="17"/>
      <c r="C239" s="16" t="s">
        <v>16</v>
      </c>
      <c r="D239" s="45" t="s">
        <v>1</v>
      </c>
      <c r="E239" s="66">
        <v>428</v>
      </c>
      <c r="F239" s="6">
        <v>0</v>
      </c>
      <c r="G239" s="6">
        <v>239</v>
      </c>
      <c r="H239" s="6">
        <v>0</v>
      </c>
      <c r="I239" s="6">
        <v>190</v>
      </c>
      <c r="J239" s="6">
        <v>0</v>
      </c>
      <c r="K239" s="6">
        <v>0</v>
      </c>
      <c r="L239" s="63">
        <v>0</v>
      </c>
      <c r="M239" s="46">
        <f>E239/$E$10</f>
        <v>0.00014624144120256935</v>
      </c>
      <c r="N239" s="35">
        <f>F239/$E$10</f>
        <v>0</v>
      </c>
      <c r="O239" s="35">
        <f>G239/$E$10</f>
        <v>8.166286085844409E-05</v>
      </c>
      <c r="P239" s="35">
        <f>H239/$E$10</f>
        <v>0</v>
      </c>
      <c r="Q239" s="35">
        <f>I239/$E$10</f>
        <v>6.492026595441162E-05</v>
      </c>
      <c r="R239" s="35">
        <f>J239/$E$10</f>
        <v>0</v>
      </c>
      <c r="S239" s="35">
        <f>K239/$E$10</f>
        <v>0</v>
      </c>
      <c r="T239" s="47">
        <f>L239/$E$10</f>
        <v>0</v>
      </c>
    </row>
    <row r="240" spans="1:20" ht="12.75">
      <c r="A240" s="80"/>
      <c r="B240" s="17"/>
      <c r="C240" s="17"/>
      <c r="D240" s="45" t="s">
        <v>10</v>
      </c>
      <c r="E240" s="67"/>
      <c r="F240" s="12"/>
      <c r="G240" s="12"/>
      <c r="H240" s="12"/>
      <c r="I240" s="12"/>
      <c r="J240" s="12"/>
      <c r="K240" s="12"/>
      <c r="L240" s="64"/>
      <c r="M240" s="48"/>
      <c r="N240" s="36"/>
      <c r="O240" s="36"/>
      <c r="P240" s="36"/>
      <c r="Q240" s="36"/>
      <c r="R240" s="36"/>
      <c r="S240" s="36"/>
      <c r="T240" s="49"/>
    </row>
    <row r="241" spans="1:20" ht="12.75">
      <c r="A241" s="80"/>
      <c r="B241" s="17"/>
      <c r="C241" s="18"/>
      <c r="D241" s="45" t="s">
        <v>12</v>
      </c>
      <c r="E241" s="68">
        <v>428</v>
      </c>
      <c r="F241" s="7">
        <v>0</v>
      </c>
      <c r="G241" s="7">
        <v>239</v>
      </c>
      <c r="H241" s="7">
        <v>0</v>
      </c>
      <c r="I241" s="7">
        <v>190</v>
      </c>
      <c r="J241" s="7">
        <v>0</v>
      </c>
      <c r="K241" s="7">
        <v>0</v>
      </c>
      <c r="L241" s="65">
        <v>0</v>
      </c>
      <c r="M241" s="50">
        <f>E241/$E$10</f>
        <v>0.00014624144120256935</v>
      </c>
      <c r="N241" s="37">
        <f>F241/$E$10</f>
        <v>0</v>
      </c>
      <c r="O241" s="37">
        <f>G241/$E$10</f>
        <v>8.166286085844409E-05</v>
      </c>
      <c r="P241" s="37">
        <f>H241/$E$10</f>
        <v>0</v>
      </c>
      <c r="Q241" s="37">
        <f>I241/$E$10</f>
        <v>6.492026595441162E-05</v>
      </c>
      <c r="R241" s="37">
        <f>J241/$E$10</f>
        <v>0</v>
      </c>
      <c r="S241" s="37">
        <f>K241/$E$10</f>
        <v>0</v>
      </c>
      <c r="T241" s="51">
        <f>L241/$E$10</f>
        <v>0</v>
      </c>
    </row>
    <row r="242" spans="1:20" ht="12.75">
      <c r="A242" s="80"/>
      <c r="B242" s="17"/>
      <c r="C242" s="16" t="s">
        <v>17</v>
      </c>
      <c r="D242" s="45" t="s">
        <v>1</v>
      </c>
      <c r="E242" s="57">
        <v>20488</v>
      </c>
      <c r="F242" s="6">
        <v>752</v>
      </c>
      <c r="G242" s="6">
        <v>894</v>
      </c>
      <c r="H242" s="6">
        <v>613</v>
      </c>
      <c r="I242" s="4">
        <v>2444</v>
      </c>
      <c r="J242" s="4">
        <v>3442</v>
      </c>
      <c r="K242" s="4">
        <v>2493</v>
      </c>
      <c r="L242" s="58">
        <v>9851</v>
      </c>
      <c r="M242" s="46">
        <f>E242/$E$10</f>
        <v>0.007000454783547291</v>
      </c>
      <c r="N242" s="35">
        <f>F242/$E$10</f>
        <v>0.0002569475789353555</v>
      </c>
      <c r="O242" s="35">
        <f>G242/$E$10</f>
        <v>0.000305466935596021</v>
      </c>
      <c r="P242" s="35">
        <f>H242/$E$10</f>
        <v>0.00020945327910554907</v>
      </c>
      <c r="Q242" s="35">
        <f>I242/$E$10</f>
        <v>0.0008350796315399053</v>
      </c>
      <c r="R242" s="35">
        <f>J242/$E$10</f>
        <v>0.0011760818706057095</v>
      </c>
      <c r="S242" s="35">
        <f>K242/$E$10</f>
        <v>0.0008518222264439377</v>
      </c>
      <c r="T242" s="47">
        <f>L242/$E$10</f>
        <v>0.0033659449469310996</v>
      </c>
    </row>
    <row r="243" spans="1:20" ht="12.75">
      <c r="A243" s="80"/>
      <c r="B243" s="17"/>
      <c r="C243" s="17"/>
      <c r="D243" s="45" t="s">
        <v>10</v>
      </c>
      <c r="E243" s="59"/>
      <c r="F243" s="12"/>
      <c r="G243" s="12"/>
      <c r="H243" s="12"/>
      <c r="I243" s="10"/>
      <c r="J243" s="10"/>
      <c r="K243" s="10"/>
      <c r="L243" s="60"/>
      <c r="M243" s="48"/>
      <c r="N243" s="36"/>
      <c r="O243" s="36"/>
      <c r="P243" s="36"/>
      <c r="Q243" s="36"/>
      <c r="R243" s="36"/>
      <c r="S243" s="36"/>
      <c r="T243" s="49"/>
    </row>
    <row r="244" spans="1:20" ht="12.75">
      <c r="A244" s="80"/>
      <c r="B244" s="17"/>
      <c r="C244" s="18"/>
      <c r="D244" s="45" t="s">
        <v>11</v>
      </c>
      <c r="E244" s="61">
        <v>20488</v>
      </c>
      <c r="F244" s="7">
        <v>752</v>
      </c>
      <c r="G244" s="7">
        <v>894</v>
      </c>
      <c r="H244" s="7">
        <v>613</v>
      </c>
      <c r="I244" s="5">
        <v>2444</v>
      </c>
      <c r="J244" s="5">
        <v>3442</v>
      </c>
      <c r="K244" s="5">
        <v>2493</v>
      </c>
      <c r="L244" s="62">
        <v>9851</v>
      </c>
      <c r="M244" s="50">
        <f>E244/$E$10</f>
        <v>0.007000454783547291</v>
      </c>
      <c r="N244" s="37">
        <f>F244/$E$10</f>
        <v>0.0002569475789353555</v>
      </c>
      <c r="O244" s="37">
        <f>G244/$E$10</f>
        <v>0.000305466935596021</v>
      </c>
      <c r="P244" s="37">
        <f>H244/$E$10</f>
        <v>0.00020945327910554907</v>
      </c>
      <c r="Q244" s="37">
        <f>I244/$E$10</f>
        <v>0.0008350796315399053</v>
      </c>
      <c r="R244" s="37">
        <f>J244/$E$10</f>
        <v>0.0011760818706057095</v>
      </c>
      <c r="S244" s="37">
        <f>K244/$E$10</f>
        <v>0.0008518222264439377</v>
      </c>
      <c r="T244" s="51">
        <f>L244/$E$10</f>
        <v>0.0033659449469310996</v>
      </c>
    </row>
    <row r="245" spans="1:20" ht="12.75">
      <c r="A245" s="80"/>
      <c r="B245" s="17"/>
      <c r="C245" s="16" t="s">
        <v>18</v>
      </c>
      <c r="D245" s="45" t="s">
        <v>1</v>
      </c>
      <c r="E245" s="57">
        <v>1027</v>
      </c>
      <c r="F245" s="6">
        <v>0</v>
      </c>
      <c r="G245" s="6">
        <v>845</v>
      </c>
      <c r="H245" s="6">
        <v>0</v>
      </c>
      <c r="I245" s="6">
        <v>0</v>
      </c>
      <c r="J245" s="6">
        <v>182</v>
      </c>
      <c r="K245" s="6">
        <v>0</v>
      </c>
      <c r="L245" s="63">
        <v>0</v>
      </c>
      <c r="M245" s="46">
        <f>E245/$E$10</f>
        <v>0.00035091112176410913</v>
      </c>
      <c r="N245" s="35">
        <f>F245/$E$10</f>
        <v>0</v>
      </c>
      <c r="O245" s="35">
        <f>G245/$E$10</f>
        <v>0.00028872434069198853</v>
      </c>
      <c r="P245" s="35">
        <f>H245/$E$10</f>
        <v>0</v>
      </c>
      <c r="Q245" s="35">
        <f>I245/$E$10</f>
        <v>0</v>
      </c>
      <c r="R245" s="35">
        <f>J245/$E$10</f>
        <v>6.21867810721206E-05</v>
      </c>
      <c r="S245" s="35">
        <f>K245/$E$10</f>
        <v>0</v>
      </c>
      <c r="T245" s="47">
        <f>L245/$E$10</f>
        <v>0</v>
      </c>
    </row>
    <row r="246" spans="1:20" ht="12.75">
      <c r="A246" s="80"/>
      <c r="B246" s="17"/>
      <c r="C246" s="17"/>
      <c r="D246" s="45" t="s">
        <v>10</v>
      </c>
      <c r="E246" s="59"/>
      <c r="F246" s="12"/>
      <c r="G246" s="12"/>
      <c r="H246" s="12"/>
      <c r="I246" s="12"/>
      <c r="J246" s="12"/>
      <c r="K246" s="12"/>
      <c r="L246" s="64"/>
      <c r="M246" s="48"/>
      <c r="N246" s="36"/>
      <c r="O246" s="36"/>
      <c r="P246" s="36"/>
      <c r="Q246" s="36"/>
      <c r="R246" s="36"/>
      <c r="S246" s="36"/>
      <c r="T246" s="49"/>
    </row>
    <row r="247" spans="1:20" ht="12.75">
      <c r="A247" s="80"/>
      <c r="B247" s="17"/>
      <c r="C247" s="18"/>
      <c r="D247" s="45" t="s">
        <v>11</v>
      </c>
      <c r="E247" s="61">
        <v>1027</v>
      </c>
      <c r="F247" s="7">
        <v>0</v>
      </c>
      <c r="G247" s="7">
        <v>845</v>
      </c>
      <c r="H247" s="7">
        <v>0</v>
      </c>
      <c r="I247" s="7">
        <v>0</v>
      </c>
      <c r="J247" s="7">
        <v>182</v>
      </c>
      <c r="K247" s="7">
        <v>0</v>
      </c>
      <c r="L247" s="65">
        <v>0</v>
      </c>
      <c r="M247" s="50">
        <f>E247/$E$10</f>
        <v>0.00035091112176410913</v>
      </c>
      <c r="N247" s="37">
        <f>F247/$E$10</f>
        <v>0</v>
      </c>
      <c r="O247" s="37">
        <f>G247/$E$10</f>
        <v>0.00028872434069198853</v>
      </c>
      <c r="P247" s="37">
        <f>H247/$E$10</f>
        <v>0</v>
      </c>
      <c r="Q247" s="37">
        <f>I247/$E$10</f>
        <v>0</v>
      </c>
      <c r="R247" s="37">
        <f>J247/$E$10</f>
        <v>6.21867810721206E-05</v>
      </c>
      <c r="S247" s="37">
        <f>K247/$E$10</f>
        <v>0</v>
      </c>
      <c r="T247" s="51">
        <f>L247/$E$10</f>
        <v>0</v>
      </c>
    </row>
    <row r="248" spans="1:20" ht="12.75">
      <c r="A248" s="80"/>
      <c r="B248" s="17"/>
      <c r="C248" s="16" t="s">
        <v>19</v>
      </c>
      <c r="D248" s="45" t="s">
        <v>1</v>
      </c>
      <c r="E248" s="66">
        <v>415</v>
      </c>
      <c r="F248" s="6">
        <v>0</v>
      </c>
      <c r="G248" s="6">
        <v>0</v>
      </c>
      <c r="H248" s="6">
        <v>0</v>
      </c>
      <c r="I248" s="6">
        <v>0</v>
      </c>
      <c r="J248" s="6">
        <v>0</v>
      </c>
      <c r="K248" s="6">
        <v>210</v>
      </c>
      <c r="L248" s="63">
        <v>205</v>
      </c>
      <c r="M248" s="46">
        <f>E248/$E$10</f>
        <v>0.00014179952826884643</v>
      </c>
      <c r="N248" s="35">
        <f>F248/$E$10</f>
        <v>0</v>
      </c>
      <c r="O248" s="35">
        <f>G248/$E$10</f>
        <v>0</v>
      </c>
      <c r="P248" s="35">
        <f>H248/$E$10</f>
        <v>0</v>
      </c>
      <c r="Q248" s="35">
        <f>I248/$E$10</f>
        <v>0</v>
      </c>
      <c r="R248" s="35">
        <f>J248/$E$10</f>
        <v>0</v>
      </c>
      <c r="S248" s="35">
        <f>K248/$E$10</f>
        <v>7.175397816013917E-05</v>
      </c>
      <c r="T248" s="47">
        <f>L248/$E$10</f>
        <v>7.004555010870728E-05</v>
      </c>
    </row>
    <row r="249" spans="1:20" ht="12.75">
      <c r="A249" s="80"/>
      <c r="B249" s="17"/>
      <c r="C249" s="17"/>
      <c r="D249" s="45" t="s">
        <v>10</v>
      </c>
      <c r="E249" s="67"/>
      <c r="F249" s="12"/>
      <c r="G249" s="12"/>
      <c r="H249" s="12"/>
      <c r="I249" s="12"/>
      <c r="J249" s="12"/>
      <c r="K249" s="12"/>
      <c r="L249" s="64"/>
      <c r="M249" s="48"/>
      <c r="N249" s="36"/>
      <c r="O249" s="36"/>
      <c r="P249" s="36"/>
      <c r="Q249" s="36"/>
      <c r="R249" s="36"/>
      <c r="S249" s="36"/>
      <c r="T249" s="49"/>
    </row>
    <row r="250" spans="1:20" ht="12.75">
      <c r="A250" s="80"/>
      <c r="B250" s="17"/>
      <c r="C250" s="17"/>
      <c r="D250" s="45" t="s">
        <v>11</v>
      </c>
      <c r="E250" s="68">
        <v>210</v>
      </c>
      <c r="F250" s="7">
        <v>0</v>
      </c>
      <c r="G250" s="7">
        <v>0</v>
      </c>
      <c r="H250" s="7">
        <v>0</v>
      </c>
      <c r="I250" s="7">
        <v>0</v>
      </c>
      <c r="J250" s="7">
        <v>0</v>
      </c>
      <c r="K250" s="7">
        <v>210</v>
      </c>
      <c r="L250" s="65">
        <v>0</v>
      </c>
      <c r="M250" s="50">
        <f>E250/$E$10</f>
        <v>7.175397816013917E-05</v>
      </c>
      <c r="N250" s="37">
        <f>F250/$E$10</f>
        <v>0</v>
      </c>
      <c r="O250" s="37">
        <f>G250/$E$10</f>
        <v>0</v>
      </c>
      <c r="P250" s="37">
        <f>H250/$E$10</f>
        <v>0</v>
      </c>
      <c r="Q250" s="37">
        <f>I250/$E$10</f>
        <v>0</v>
      </c>
      <c r="R250" s="37">
        <f>J250/$E$10</f>
        <v>0</v>
      </c>
      <c r="S250" s="37">
        <f>K250/$E$10</f>
        <v>7.175397816013917E-05</v>
      </c>
      <c r="T250" s="51">
        <f>L250/$E$10</f>
        <v>0</v>
      </c>
    </row>
    <row r="251" spans="1:20" ht="12.75">
      <c r="A251" s="80"/>
      <c r="B251" s="18"/>
      <c r="C251" s="18"/>
      <c r="D251" s="45" t="s">
        <v>12</v>
      </c>
      <c r="E251" s="66">
        <v>205</v>
      </c>
      <c r="F251" s="6">
        <v>0</v>
      </c>
      <c r="G251" s="6">
        <v>0</v>
      </c>
      <c r="H251" s="6">
        <v>0</v>
      </c>
      <c r="I251" s="6">
        <v>0</v>
      </c>
      <c r="J251" s="6">
        <v>0</v>
      </c>
      <c r="K251" s="6">
        <v>0</v>
      </c>
      <c r="L251" s="63">
        <v>205</v>
      </c>
      <c r="M251" s="46">
        <f>E251/$E$10</f>
        <v>7.004555010870728E-05</v>
      </c>
      <c r="N251" s="35">
        <f>F251/$E$10</f>
        <v>0</v>
      </c>
      <c r="O251" s="35">
        <f>G251/$E$10</f>
        <v>0</v>
      </c>
      <c r="P251" s="35">
        <f>H251/$E$10</f>
        <v>0</v>
      </c>
      <c r="Q251" s="35">
        <f>I251/$E$10</f>
        <v>0</v>
      </c>
      <c r="R251" s="35">
        <f>J251/$E$10</f>
        <v>0</v>
      </c>
      <c r="S251" s="35">
        <f>K251/$E$10</f>
        <v>0</v>
      </c>
      <c r="T251" s="47">
        <f>L251/$E$10</f>
        <v>7.004555010870728E-05</v>
      </c>
    </row>
    <row r="252" spans="1:20" ht="12.75">
      <c r="A252" s="80"/>
      <c r="B252" s="3" t="s">
        <v>20</v>
      </c>
      <c r="C252" s="11"/>
      <c r="D252" s="81"/>
      <c r="E252" s="59"/>
      <c r="F252" s="10"/>
      <c r="G252" s="12"/>
      <c r="H252" s="10"/>
      <c r="I252" s="12"/>
      <c r="J252" s="12"/>
      <c r="K252" s="12"/>
      <c r="L252" s="60"/>
      <c r="M252" s="48"/>
      <c r="N252" s="36"/>
      <c r="O252" s="36"/>
      <c r="P252" s="36"/>
      <c r="Q252" s="36"/>
      <c r="R252" s="36"/>
      <c r="S252" s="36"/>
      <c r="T252" s="49"/>
    </row>
    <row r="253" spans="1:20" ht="12.75">
      <c r="A253" s="80"/>
      <c r="B253" s="16" t="s">
        <v>21</v>
      </c>
      <c r="C253" s="16" t="s">
        <v>1</v>
      </c>
      <c r="D253" s="45" t="s">
        <v>1</v>
      </c>
      <c r="E253" s="61">
        <v>6414</v>
      </c>
      <c r="F253" s="5">
        <v>1898</v>
      </c>
      <c r="G253" s="7">
        <v>861</v>
      </c>
      <c r="H253" s="5">
        <v>1028</v>
      </c>
      <c r="I253" s="7">
        <v>316</v>
      </c>
      <c r="J253" s="7">
        <v>967</v>
      </c>
      <c r="K253" s="7">
        <v>330</v>
      </c>
      <c r="L253" s="62">
        <v>1014</v>
      </c>
      <c r="M253" s="50">
        <f>E253/$E$10</f>
        <v>0.002191571504376822</v>
      </c>
      <c r="N253" s="37">
        <f>F253/$E$10</f>
        <v>0.0006485192883235435</v>
      </c>
      <c r="O253" s="37">
        <f>G253/$E$10</f>
        <v>0.00029419131045657057</v>
      </c>
      <c r="P253" s="37">
        <f>H253/$E$10</f>
        <v>0.0003512528073743955</v>
      </c>
      <c r="Q253" s="37">
        <f>I253/$E$10</f>
        <v>0.00010797265285049512</v>
      </c>
      <c r="R253" s="37">
        <f>J253/$E$10</f>
        <v>0.00033040998514692653</v>
      </c>
      <c r="S253" s="37">
        <f>K253/$E$10</f>
        <v>0.00011275625139450439</v>
      </c>
      <c r="T253" s="51">
        <f>L253/$E$10</f>
        <v>0.0003464692088303862</v>
      </c>
    </row>
    <row r="254" spans="1:20" ht="12.75">
      <c r="A254" s="80"/>
      <c r="B254" s="17"/>
      <c r="C254" s="17"/>
      <c r="D254" s="45" t="s">
        <v>10</v>
      </c>
      <c r="E254" s="59"/>
      <c r="F254" s="12"/>
      <c r="G254" s="12"/>
      <c r="H254" s="12"/>
      <c r="I254" s="12"/>
      <c r="J254" s="12"/>
      <c r="K254" s="12"/>
      <c r="L254" s="60"/>
      <c r="M254" s="48"/>
      <c r="N254" s="36"/>
      <c r="O254" s="36"/>
      <c r="P254" s="36"/>
      <c r="Q254" s="36"/>
      <c r="R254" s="36"/>
      <c r="S254" s="36"/>
      <c r="T254" s="49"/>
    </row>
    <row r="255" spans="1:20" ht="12.75">
      <c r="A255" s="80"/>
      <c r="B255" s="17"/>
      <c r="C255" s="17"/>
      <c r="D255" s="45" t="s">
        <v>11</v>
      </c>
      <c r="E255" s="61">
        <v>3277</v>
      </c>
      <c r="F255" s="7">
        <v>448</v>
      </c>
      <c r="G255" s="7">
        <v>202</v>
      </c>
      <c r="H255" s="7">
        <v>0</v>
      </c>
      <c r="I255" s="7">
        <v>316</v>
      </c>
      <c r="J255" s="7">
        <v>967</v>
      </c>
      <c r="K255" s="7">
        <v>330</v>
      </c>
      <c r="L255" s="62">
        <v>1014</v>
      </c>
      <c r="M255" s="50">
        <f>E255/$E$10</f>
        <v>0.0011197037449084573</v>
      </c>
      <c r="N255" s="37">
        <f>F255/$E$10</f>
        <v>0.00015307515340829688</v>
      </c>
      <c r="O255" s="37">
        <f>G255/$E$10</f>
        <v>6.902049327784815E-05</v>
      </c>
      <c r="P255" s="37">
        <f>H255/$E$10</f>
        <v>0</v>
      </c>
      <c r="Q255" s="37">
        <f>I255/$E$10</f>
        <v>0.00010797265285049512</v>
      </c>
      <c r="R255" s="37">
        <f>J255/$E$10</f>
        <v>0.00033040998514692653</v>
      </c>
      <c r="S255" s="37">
        <f>K255/$E$10</f>
        <v>0.00011275625139450439</v>
      </c>
      <c r="T255" s="51">
        <f>L255/$E$10</f>
        <v>0.0003464692088303862</v>
      </c>
    </row>
    <row r="256" spans="1:20" ht="12.75">
      <c r="A256" s="80"/>
      <c r="B256" s="17"/>
      <c r="C256" s="18"/>
      <c r="D256" s="45" t="s">
        <v>12</v>
      </c>
      <c r="E256" s="57">
        <v>3137</v>
      </c>
      <c r="F256" s="4">
        <v>1450</v>
      </c>
      <c r="G256" s="6">
        <v>659</v>
      </c>
      <c r="H256" s="4">
        <v>1028</v>
      </c>
      <c r="I256" s="6">
        <v>0</v>
      </c>
      <c r="J256" s="6">
        <v>0</v>
      </c>
      <c r="K256" s="6">
        <v>0</v>
      </c>
      <c r="L256" s="63">
        <v>0</v>
      </c>
      <c r="M256" s="46">
        <f>E256/$E$10</f>
        <v>0.0010718677594683645</v>
      </c>
      <c r="N256" s="35">
        <f>F256/$E$10</f>
        <v>0.0004954441349152466</v>
      </c>
      <c r="O256" s="35">
        <f>G256/$E$10</f>
        <v>0.0002251708171787224</v>
      </c>
      <c r="P256" s="35">
        <f>H256/$E$10</f>
        <v>0.0003512528073743955</v>
      </c>
      <c r="Q256" s="35">
        <f>I256/$E$10</f>
        <v>0</v>
      </c>
      <c r="R256" s="35">
        <f>J256/$E$10</f>
        <v>0</v>
      </c>
      <c r="S256" s="35">
        <f>K256/$E$10</f>
        <v>0</v>
      </c>
      <c r="T256" s="47">
        <f>L256/$E$10</f>
        <v>0</v>
      </c>
    </row>
    <row r="257" spans="1:20" ht="12.75">
      <c r="A257" s="80"/>
      <c r="B257" s="17"/>
      <c r="C257" s="3" t="s">
        <v>13</v>
      </c>
      <c r="D257" s="81"/>
      <c r="E257" s="59"/>
      <c r="F257" s="10"/>
      <c r="G257" s="12"/>
      <c r="H257" s="10"/>
      <c r="I257" s="12"/>
      <c r="J257" s="12"/>
      <c r="K257" s="12"/>
      <c r="L257" s="64"/>
      <c r="M257" s="48"/>
      <c r="N257" s="36"/>
      <c r="O257" s="36"/>
      <c r="P257" s="36"/>
      <c r="Q257" s="36"/>
      <c r="R257" s="36"/>
      <c r="S257" s="36"/>
      <c r="T257" s="49"/>
    </row>
    <row r="258" spans="1:20" ht="12.75">
      <c r="A258" s="80"/>
      <c r="B258" s="17"/>
      <c r="C258" s="16" t="s">
        <v>14</v>
      </c>
      <c r="D258" s="45" t="s">
        <v>1</v>
      </c>
      <c r="E258" s="61">
        <v>5167</v>
      </c>
      <c r="F258" s="5">
        <v>1898</v>
      </c>
      <c r="G258" s="7">
        <v>861</v>
      </c>
      <c r="H258" s="5">
        <v>1028</v>
      </c>
      <c r="I258" s="7">
        <v>0</v>
      </c>
      <c r="J258" s="7">
        <v>967</v>
      </c>
      <c r="K258" s="7">
        <v>0</v>
      </c>
      <c r="L258" s="65">
        <v>413</v>
      </c>
      <c r="M258" s="50">
        <f>E258/$E$10</f>
        <v>0.0017654895483497097</v>
      </c>
      <c r="N258" s="37">
        <f>F258/$E$10</f>
        <v>0.0006485192883235435</v>
      </c>
      <c r="O258" s="37">
        <f>G258/$E$10</f>
        <v>0.00029419131045657057</v>
      </c>
      <c r="P258" s="37">
        <f>H258/$E$10</f>
        <v>0.0003512528073743955</v>
      </c>
      <c r="Q258" s="37">
        <f>I258/$E$10</f>
        <v>0</v>
      </c>
      <c r="R258" s="37">
        <f>J258/$E$10</f>
        <v>0.00033040998514692653</v>
      </c>
      <c r="S258" s="37">
        <f>K258/$E$10</f>
        <v>0</v>
      </c>
      <c r="T258" s="51">
        <f>L258/$E$10</f>
        <v>0.0001411161570482737</v>
      </c>
    </row>
    <row r="259" spans="1:20" ht="12.75">
      <c r="A259" s="80"/>
      <c r="B259" s="17"/>
      <c r="C259" s="17"/>
      <c r="D259" s="45" t="s">
        <v>10</v>
      </c>
      <c r="E259" s="59"/>
      <c r="F259" s="12"/>
      <c r="G259" s="12"/>
      <c r="H259" s="12"/>
      <c r="I259" s="12"/>
      <c r="J259" s="12"/>
      <c r="K259" s="12"/>
      <c r="L259" s="64"/>
      <c r="M259" s="48"/>
      <c r="N259" s="36"/>
      <c r="O259" s="36"/>
      <c r="P259" s="36"/>
      <c r="Q259" s="36"/>
      <c r="R259" s="36"/>
      <c r="S259" s="36"/>
      <c r="T259" s="49"/>
    </row>
    <row r="260" spans="1:20" ht="12.75">
      <c r="A260" s="80"/>
      <c r="B260" s="17"/>
      <c r="C260" s="17"/>
      <c r="D260" s="45" t="s">
        <v>11</v>
      </c>
      <c r="E260" s="61">
        <v>2030</v>
      </c>
      <c r="F260" s="7">
        <v>448</v>
      </c>
      <c r="G260" s="7">
        <v>202</v>
      </c>
      <c r="H260" s="7">
        <v>0</v>
      </c>
      <c r="I260" s="7">
        <v>0</v>
      </c>
      <c r="J260" s="7">
        <v>967</v>
      </c>
      <c r="K260" s="7">
        <v>0</v>
      </c>
      <c r="L260" s="65">
        <v>413</v>
      </c>
      <c r="M260" s="50">
        <f>E260/$E$10</f>
        <v>0.0006936217888813452</v>
      </c>
      <c r="N260" s="37">
        <f>F260/$E$10</f>
        <v>0.00015307515340829688</v>
      </c>
      <c r="O260" s="37">
        <f>G260/$E$10</f>
        <v>6.902049327784815E-05</v>
      </c>
      <c r="P260" s="37">
        <f>H260/$E$10</f>
        <v>0</v>
      </c>
      <c r="Q260" s="37">
        <f>I260/$E$10</f>
        <v>0</v>
      </c>
      <c r="R260" s="37">
        <f>J260/$E$10</f>
        <v>0.00033040998514692653</v>
      </c>
      <c r="S260" s="37">
        <f>K260/$E$10</f>
        <v>0</v>
      </c>
      <c r="T260" s="51">
        <f>L260/$E$10</f>
        <v>0.0001411161570482737</v>
      </c>
    </row>
    <row r="261" spans="1:20" ht="12.75">
      <c r="A261" s="80"/>
      <c r="B261" s="17"/>
      <c r="C261" s="18"/>
      <c r="D261" s="45" t="s">
        <v>12</v>
      </c>
      <c r="E261" s="57">
        <v>3137</v>
      </c>
      <c r="F261" s="4">
        <v>1450</v>
      </c>
      <c r="G261" s="6">
        <v>659</v>
      </c>
      <c r="H261" s="4">
        <v>1028</v>
      </c>
      <c r="I261" s="6">
        <v>0</v>
      </c>
      <c r="J261" s="6">
        <v>0</v>
      </c>
      <c r="K261" s="6">
        <v>0</v>
      </c>
      <c r="L261" s="63">
        <v>0</v>
      </c>
      <c r="M261" s="46">
        <f>E261/$E$10</f>
        <v>0.0010718677594683645</v>
      </c>
      <c r="N261" s="35">
        <f>F261/$E$10</f>
        <v>0.0004954441349152466</v>
      </c>
      <c r="O261" s="35">
        <f>G261/$E$10</f>
        <v>0.0002251708171787224</v>
      </c>
      <c r="P261" s="35">
        <f>H261/$E$10</f>
        <v>0.0003512528073743955</v>
      </c>
      <c r="Q261" s="35">
        <f>I261/$E$10</f>
        <v>0</v>
      </c>
      <c r="R261" s="35">
        <f>J261/$E$10</f>
        <v>0</v>
      </c>
      <c r="S261" s="35">
        <f>K261/$E$10</f>
        <v>0</v>
      </c>
      <c r="T261" s="47">
        <f>L261/$E$10</f>
        <v>0</v>
      </c>
    </row>
    <row r="262" spans="1:20" ht="12.75">
      <c r="A262" s="80"/>
      <c r="B262" s="17"/>
      <c r="C262" s="16" t="s">
        <v>15</v>
      </c>
      <c r="D262" s="45" t="s">
        <v>1</v>
      </c>
      <c r="E262" s="66">
        <v>228</v>
      </c>
      <c r="F262" s="6">
        <v>0</v>
      </c>
      <c r="G262" s="6">
        <v>0</v>
      </c>
      <c r="H262" s="6">
        <v>0</v>
      </c>
      <c r="I262" s="6">
        <v>0</v>
      </c>
      <c r="J262" s="6">
        <v>0</v>
      </c>
      <c r="K262" s="6">
        <v>0</v>
      </c>
      <c r="L262" s="63">
        <v>228</v>
      </c>
      <c r="M262" s="46">
        <f>E262/$E$10</f>
        <v>7.790431914529395E-05</v>
      </c>
      <c r="N262" s="35">
        <f>F262/$E$10</f>
        <v>0</v>
      </c>
      <c r="O262" s="35">
        <f>G262/$E$10</f>
        <v>0</v>
      </c>
      <c r="P262" s="35">
        <f>H262/$E$10</f>
        <v>0</v>
      </c>
      <c r="Q262" s="35">
        <f>I262/$E$10</f>
        <v>0</v>
      </c>
      <c r="R262" s="35">
        <f>J262/$E$10</f>
        <v>0</v>
      </c>
      <c r="S262" s="35">
        <f>K262/$E$10</f>
        <v>0</v>
      </c>
      <c r="T262" s="47">
        <f>L262/$E$10</f>
        <v>7.790431914529395E-05</v>
      </c>
    </row>
    <row r="263" spans="1:20" ht="12.75">
      <c r="A263" s="80"/>
      <c r="B263" s="17"/>
      <c r="C263" s="17"/>
      <c r="D263" s="45" t="s">
        <v>10</v>
      </c>
      <c r="E263" s="67"/>
      <c r="F263" s="12"/>
      <c r="G263" s="12"/>
      <c r="H263" s="12"/>
      <c r="I263" s="12"/>
      <c r="J263" s="12"/>
      <c r="K263" s="12"/>
      <c r="L263" s="64"/>
      <c r="M263" s="48"/>
      <c r="N263" s="36"/>
      <c r="O263" s="36"/>
      <c r="P263" s="36"/>
      <c r="Q263" s="36"/>
      <c r="R263" s="36"/>
      <c r="S263" s="36"/>
      <c r="T263" s="49"/>
    </row>
    <row r="264" spans="1:20" ht="12.75">
      <c r="A264" s="80"/>
      <c r="B264" s="17"/>
      <c r="C264" s="18"/>
      <c r="D264" s="45" t="s">
        <v>11</v>
      </c>
      <c r="E264" s="68">
        <v>228</v>
      </c>
      <c r="F264" s="7">
        <v>0</v>
      </c>
      <c r="G264" s="7">
        <v>0</v>
      </c>
      <c r="H264" s="7">
        <v>0</v>
      </c>
      <c r="I264" s="7">
        <v>0</v>
      </c>
      <c r="J264" s="7">
        <v>0</v>
      </c>
      <c r="K264" s="7">
        <v>0</v>
      </c>
      <c r="L264" s="65">
        <v>228</v>
      </c>
      <c r="M264" s="50">
        <f>E264/$E$10</f>
        <v>7.790431914529395E-05</v>
      </c>
      <c r="N264" s="37">
        <f>F264/$E$10</f>
        <v>0</v>
      </c>
      <c r="O264" s="37">
        <f>G264/$E$10</f>
        <v>0</v>
      </c>
      <c r="P264" s="37">
        <f>H264/$E$10</f>
        <v>0</v>
      </c>
      <c r="Q264" s="37">
        <f>I264/$E$10</f>
        <v>0</v>
      </c>
      <c r="R264" s="37">
        <f>J264/$E$10</f>
        <v>0</v>
      </c>
      <c r="S264" s="37">
        <f>K264/$E$10</f>
        <v>0</v>
      </c>
      <c r="T264" s="51">
        <f>L264/$E$10</f>
        <v>7.790431914529395E-05</v>
      </c>
    </row>
    <row r="265" spans="1:20" ht="12.75">
      <c r="A265" s="80"/>
      <c r="B265" s="17"/>
      <c r="C265" s="16" t="s">
        <v>17</v>
      </c>
      <c r="D265" s="45" t="s">
        <v>1</v>
      </c>
      <c r="E265" s="57">
        <v>1019</v>
      </c>
      <c r="F265" s="6">
        <v>0</v>
      </c>
      <c r="G265" s="6">
        <v>0</v>
      </c>
      <c r="H265" s="6">
        <v>0</v>
      </c>
      <c r="I265" s="6">
        <v>316</v>
      </c>
      <c r="J265" s="6">
        <v>0</v>
      </c>
      <c r="K265" s="6">
        <v>330</v>
      </c>
      <c r="L265" s="63">
        <v>373</v>
      </c>
      <c r="M265" s="46">
        <f>E265/$E$10</f>
        <v>0.00034817763688181814</v>
      </c>
      <c r="N265" s="35">
        <f>F265/$E$10</f>
        <v>0</v>
      </c>
      <c r="O265" s="35">
        <f>G265/$E$10</f>
        <v>0</v>
      </c>
      <c r="P265" s="35">
        <f>H265/$E$10</f>
        <v>0</v>
      </c>
      <c r="Q265" s="35">
        <f>I265/$E$10</f>
        <v>0.00010797265285049512</v>
      </c>
      <c r="R265" s="35">
        <f>J265/$E$10</f>
        <v>0</v>
      </c>
      <c r="S265" s="35">
        <f>K265/$E$10</f>
        <v>0.00011275625139450439</v>
      </c>
      <c r="T265" s="47">
        <f>L265/$E$10</f>
        <v>0.0001274487326368186</v>
      </c>
    </row>
    <row r="266" spans="1:20" ht="12.75">
      <c r="A266" s="80"/>
      <c r="B266" s="17"/>
      <c r="C266" s="17"/>
      <c r="D266" s="45" t="s">
        <v>10</v>
      </c>
      <c r="E266" s="59"/>
      <c r="F266" s="12"/>
      <c r="G266" s="12"/>
      <c r="H266" s="12"/>
      <c r="I266" s="12"/>
      <c r="J266" s="12"/>
      <c r="K266" s="12"/>
      <c r="L266" s="64"/>
      <c r="M266" s="48"/>
      <c r="N266" s="36"/>
      <c r="O266" s="36"/>
      <c r="P266" s="36"/>
      <c r="Q266" s="36"/>
      <c r="R266" s="36"/>
      <c r="S266" s="36"/>
      <c r="T266" s="49"/>
    </row>
    <row r="267" spans="1:20" ht="12.75">
      <c r="A267" s="80"/>
      <c r="B267" s="18"/>
      <c r="C267" s="18"/>
      <c r="D267" s="45" t="s">
        <v>11</v>
      </c>
      <c r="E267" s="61">
        <v>1019</v>
      </c>
      <c r="F267" s="7">
        <v>0</v>
      </c>
      <c r="G267" s="7">
        <v>0</v>
      </c>
      <c r="H267" s="7">
        <v>0</v>
      </c>
      <c r="I267" s="7">
        <v>316</v>
      </c>
      <c r="J267" s="7">
        <v>0</v>
      </c>
      <c r="K267" s="7">
        <v>330</v>
      </c>
      <c r="L267" s="65">
        <v>373</v>
      </c>
      <c r="M267" s="50">
        <f>E267/$E$10</f>
        <v>0.00034817763688181814</v>
      </c>
      <c r="N267" s="37">
        <f>F267/$E$10</f>
        <v>0</v>
      </c>
      <c r="O267" s="37">
        <f>G267/$E$10</f>
        <v>0</v>
      </c>
      <c r="P267" s="37">
        <f>H267/$E$10</f>
        <v>0</v>
      </c>
      <c r="Q267" s="37">
        <f>I267/$E$10</f>
        <v>0.00010797265285049512</v>
      </c>
      <c r="R267" s="37">
        <f>J267/$E$10</f>
        <v>0</v>
      </c>
      <c r="S267" s="37">
        <f>K267/$E$10</f>
        <v>0.00011275625139450439</v>
      </c>
      <c r="T267" s="51">
        <f>L267/$E$10</f>
        <v>0.0001274487326368186</v>
      </c>
    </row>
    <row r="268" spans="1:20" ht="12.75">
      <c r="A268" s="80"/>
      <c r="B268" s="16" t="s">
        <v>22</v>
      </c>
      <c r="C268" s="16" t="s">
        <v>1</v>
      </c>
      <c r="D268" s="45" t="s">
        <v>1</v>
      </c>
      <c r="E268" s="57">
        <v>40072</v>
      </c>
      <c r="F268" s="4">
        <v>4045</v>
      </c>
      <c r="G268" s="4">
        <v>4843</v>
      </c>
      <c r="H268" s="4">
        <v>3150</v>
      </c>
      <c r="I268" s="4">
        <v>4856</v>
      </c>
      <c r="J268" s="4">
        <v>6221</v>
      </c>
      <c r="K268" s="4">
        <v>2893</v>
      </c>
      <c r="L268" s="58">
        <v>14064</v>
      </c>
      <c r="M268" s="46">
        <f>E268/$E$10</f>
        <v>0.013692025775395697</v>
      </c>
      <c r="N268" s="35">
        <f>F268/$E$10</f>
        <v>0.0013821182936083949</v>
      </c>
      <c r="O268" s="35">
        <f>G268/$E$10</f>
        <v>0.0016547834106169237</v>
      </c>
      <c r="P268" s="35">
        <f>H268/$E$10</f>
        <v>0.0010763096724020875</v>
      </c>
      <c r="Q268" s="35">
        <f>I268/$E$10</f>
        <v>0.0016592253235506466</v>
      </c>
      <c r="R268" s="35">
        <f>J268/$E$10</f>
        <v>0.002125626181591551</v>
      </c>
      <c r="S268" s="35">
        <f>K268/$E$10</f>
        <v>0.0009884964705584886</v>
      </c>
      <c r="T268" s="47">
        <f>L268/$E$10</f>
        <v>0.004805466423067606</v>
      </c>
    </row>
    <row r="269" spans="1:20" ht="12.75">
      <c r="A269" s="80"/>
      <c r="B269" s="17"/>
      <c r="C269" s="17"/>
      <c r="D269" s="45" t="s">
        <v>10</v>
      </c>
      <c r="E269" s="59"/>
      <c r="F269" s="10"/>
      <c r="G269" s="10"/>
      <c r="H269" s="12"/>
      <c r="I269" s="10"/>
      <c r="J269" s="10"/>
      <c r="K269" s="10"/>
      <c r="L269" s="60"/>
      <c r="M269" s="48"/>
      <c r="N269" s="36"/>
      <c r="O269" s="36"/>
      <c r="P269" s="36"/>
      <c r="Q269" s="36"/>
      <c r="R269" s="36"/>
      <c r="S269" s="36"/>
      <c r="T269" s="49"/>
    </row>
    <row r="270" spans="1:20" ht="12.75">
      <c r="A270" s="80"/>
      <c r="B270" s="17"/>
      <c r="C270" s="17"/>
      <c r="D270" s="45" t="s">
        <v>11</v>
      </c>
      <c r="E270" s="61">
        <v>26968</v>
      </c>
      <c r="F270" s="5">
        <v>1322</v>
      </c>
      <c r="G270" s="5">
        <v>2874</v>
      </c>
      <c r="H270" s="7">
        <v>576</v>
      </c>
      <c r="I270" s="5">
        <v>2285</v>
      </c>
      <c r="J270" s="5">
        <v>4497</v>
      </c>
      <c r="K270" s="5">
        <v>2731</v>
      </c>
      <c r="L270" s="62">
        <v>12683</v>
      </c>
      <c r="M270" s="50">
        <f>E270/$E$10</f>
        <v>0.009214577538203013</v>
      </c>
      <c r="N270" s="37">
        <f>F270/$E$10</f>
        <v>0.00045170837679859037</v>
      </c>
      <c r="O270" s="37">
        <f>G270/$E$10</f>
        <v>0.0009820044439630474</v>
      </c>
      <c r="P270" s="37">
        <f>H270/$E$10</f>
        <v>0.00019681091152495313</v>
      </c>
      <c r="Q270" s="37">
        <f>I270/$E$10</f>
        <v>0.0007807516195043714</v>
      </c>
      <c r="R270" s="37">
        <f>J270/$E$10</f>
        <v>0.0015365601894578372</v>
      </c>
      <c r="S270" s="37">
        <f>K270/$E$10</f>
        <v>0.0009331434016920955</v>
      </c>
      <c r="T270" s="51">
        <f>L270/$E$10</f>
        <v>0.004333598595262119</v>
      </c>
    </row>
    <row r="271" spans="1:20" ht="12.75">
      <c r="A271" s="80"/>
      <c r="B271" s="17"/>
      <c r="C271" s="18"/>
      <c r="D271" s="45" t="s">
        <v>12</v>
      </c>
      <c r="E271" s="57">
        <v>13104</v>
      </c>
      <c r="F271" s="4">
        <v>2723</v>
      </c>
      <c r="G271" s="4">
        <v>1969</v>
      </c>
      <c r="H271" s="4">
        <v>2574</v>
      </c>
      <c r="I271" s="4">
        <v>2571</v>
      </c>
      <c r="J271" s="4">
        <v>1725</v>
      </c>
      <c r="K271" s="6">
        <v>162</v>
      </c>
      <c r="L271" s="58">
        <v>1380</v>
      </c>
      <c r="M271" s="46">
        <f>E271/$E$10</f>
        <v>0.004477448237192684</v>
      </c>
      <c r="N271" s="35">
        <f>F271/$E$10</f>
        <v>0.0009304099168098045</v>
      </c>
      <c r="O271" s="35">
        <f>G271/$E$10</f>
        <v>0.0006727789666538763</v>
      </c>
      <c r="P271" s="35">
        <f>H271/$E$10</f>
        <v>0.0008794987608771343</v>
      </c>
      <c r="Q271" s="35">
        <f>I271/$E$10</f>
        <v>0.0008784737040462751</v>
      </c>
      <c r="R271" s="35">
        <f>J271/$E$10</f>
        <v>0.0005894076777440003</v>
      </c>
      <c r="S271" s="35">
        <f>K271/$E$10</f>
        <v>5.535306886639307E-05</v>
      </c>
      <c r="T271" s="47">
        <f>L271/$E$10</f>
        <v>0.0004715261421952002</v>
      </c>
    </row>
    <row r="272" spans="1:20" ht="12.75">
      <c r="A272" s="80"/>
      <c r="B272" s="17"/>
      <c r="C272" s="3" t="s">
        <v>13</v>
      </c>
      <c r="D272" s="81"/>
      <c r="E272" s="59"/>
      <c r="F272" s="10"/>
      <c r="G272" s="10"/>
      <c r="H272" s="10"/>
      <c r="I272" s="10"/>
      <c r="J272" s="10"/>
      <c r="K272" s="12"/>
      <c r="L272" s="60"/>
      <c r="M272" s="48"/>
      <c r="N272" s="36"/>
      <c r="O272" s="36"/>
      <c r="P272" s="36"/>
      <c r="Q272" s="36"/>
      <c r="R272" s="36"/>
      <c r="S272" s="36"/>
      <c r="T272" s="49"/>
    </row>
    <row r="273" spans="1:20" ht="12.75">
      <c r="A273" s="80"/>
      <c r="B273" s="17"/>
      <c r="C273" s="16" t="s">
        <v>14</v>
      </c>
      <c r="D273" s="45" t="s">
        <v>1</v>
      </c>
      <c r="E273" s="61">
        <v>19206</v>
      </c>
      <c r="F273" s="5">
        <v>2723</v>
      </c>
      <c r="G273" s="5">
        <v>2730</v>
      </c>
      <c r="H273" s="5">
        <v>2574</v>
      </c>
      <c r="I273" s="5">
        <v>2381</v>
      </c>
      <c r="J273" s="5">
        <v>3598</v>
      </c>
      <c r="K273" s="7">
        <v>526</v>
      </c>
      <c r="L273" s="62">
        <v>4674</v>
      </c>
      <c r="M273" s="50">
        <f>E273/$E$10</f>
        <v>0.006562413831160156</v>
      </c>
      <c r="N273" s="37">
        <f>F273/$E$10</f>
        <v>0.0009304099168098045</v>
      </c>
      <c r="O273" s="37">
        <f>G273/$E$10</f>
        <v>0.0009328017160818091</v>
      </c>
      <c r="P273" s="37">
        <f>H273/$E$10</f>
        <v>0.0008794987608771343</v>
      </c>
      <c r="Q273" s="37">
        <f>I273/$E$10</f>
        <v>0.0008135534380918635</v>
      </c>
      <c r="R273" s="37">
        <f>J273/$E$10</f>
        <v>0.0012293848258103843</v>
      </c>
      <c r="S273" s="37">
        <f>K273/$E$10</f>
        <v>0.00017972663101063427</v>
      </c>
      <c r="T273" s="51">
        <f>L273/$E$10</f>
        <v>0.001597038542478526</v>
      </c>
    </row>
    <row r="274" spans="1:20" ht="12.75">
      <c r="A274" s="80"/>
      <c r="B274" s="17"/>
      <c r="C274" s="17"/>
      <c r="D274" s="45" t="s">
        <v>10</v>
      </c>
      <c r="E274" s="59"/>
      <c r="F274" s="12"/>
      <c r="G274" s="10"/>
      <c r="H274" s="12"/>
      <c r="I274" s="12"/>
      <c r="J274" s="10"/>
      <c r="K274" s="12"/>
      <c r="L274" s="60"/>
      <c r="M274" s="48"/>
      <c r="N274" s="36"/>
      <c r="O274" s="36"/>
      <c r="P274" s="36"/>
      <c r="Q274" s="36"/>
      <c r="R274" s="36"/>
      <c r="S274" s="36"/>
      <c r="T274" s="49"/>
    </row>
    <row r="275" spans="1:20" ht="12.75">
      <c r="A275" s="80"/>
      <c r="B275" s="17"/>
      <c r="C275" s="17"/>
      <c r="D275" s="45" t="s">
        <v>11</v>
      </c>
      <c r="E275" s="61">
        <v>6872</v>
      </c>
      <c r="F275" s="7">
        <v>0</v>
      </c>
      <c r="G275" s="5">
        <v>1136</v>
      </c>
      <c r="H275" s="7">
        <v>0</v>
      </c>
      <c r="I275" s="7">
        <v>0</v>
      </c>
      <c r="J275" s="5">
        <v>1873</v>
      </c>
      <c r="K275" s="7">
        <v>363</v>
      </c>
      <c r="L275" s="62">
        <v>3499</v>
      </c>
      <c r="M275" s="50">
        <f>E275/$E$10</f>
        <v>0.0023480635138879826</v>
      </c>
      <c r="N275" s="37">
        <f>F275/$E$10</f>
        <v>0</v>
      </c>
      <c r="O275" s="37">
        <f>G275/$E$10</f>
        <v>0.0003881548532853242</v>
      </c>
      <c r="P275" s="37">
        <f>H275/$E$10</f>
        <v>0</v>
      </c>
      <c r="Q275" s="37">
        <f>I275/$E$10</f>
        <v>0</v>
      </c>
      <c r="R275" s="37">
        <f>J275/$E$10</f>
        <v>0.000639977148066384</v>
      </c>
      <c r="S275" s="37">
        <f>K275/$E$10</f>
        <v>0.00012403187653395483</v>
      </c>
      <c r="T275" s="51">
        <f>L275/$E$10</f>
        <v>0.001195557950392033</v>
      </c>
    </row>
    <row r="276" spans="1:20" ht="12.75">
      <c r="A276" s="80"/>
      <c r="B276" s="17"/>
      <c r="C276" s="18"/>
      <c r="D276" s="45" t="s">
        <v>12</v>
      </c>
      <c r="E276" s="57">
        <v>12335</v>
      </c>
      <c r="F276" s="4">
        <v>2723</v>
      </c>
      <c r="G276" s="4">
        <v>1594</v>
      </c>
      <c r="H276" s="4">
        <v>2574</v>
      </c>
      <c r="I276" s="4">
        <v>2381</v>
      </c>
      <c r="J276" s="4">
        <v>1725</v>
      </c>
      <c r="K276" s="6">
        <v>162</v>
      </c>
      <c r="L276" s="58">
        <v>1175</v>
      </c>
      <c r="M276" s="46">
        <f>E276/$E$10</f>
        <v>0.00421469200288246</v>
      </c>
      <c r="N276" s="35">
        <f>F276/$E$10</f>
        <v>0.0009304099168098045</v>
      </c>
      <c r="O276" s="35">
        <f>G276/$E$10</f>
        <v>0.0005446468627964848</v>
      </c>
      <c r="P276" s="35">
        <f>H276/$E$10</f>
        <v>0.0008794987608771343</v>
      </c>
      <c r="Q276" s="35">
        <f>I276/$E$10</f>
        <v>0.0008135534380918635</v>
      </c>
      <c r="R276" s="35">
        <f>J276/$E$10</f>
        <v>0.0005894076777440003</v>
      </c>
      <c r="S276" s="35">
        <f>K276/$E$10</f>
        <v>5.535306886639307E-05</v>
      </c>
      <c r="T276" s="47">
        <f>L276/$E$10</f>
        <v>0.0004014805920864929</v>
      </c>
    </row>
    <row r="277" spans="1:20" ht="12.75">
      <c r="A277" s="80"/>
      <c r="B277" s="17"/>
      <c r="C277" s="16" t="s">
        <v>15</v>
      </c>
      <c r="D277" s="45" t="s">
        <v>1</v>
      </c>
      <c r="E277" s="57">
        <v>2543</v>
      </c>
      <c r="F277" s="6">
        <v>569</v>
      </c>
      <c r="G277" s="6">
        <v>136</v>
      </c>
      <c r="H277" s="6">
        <v>136</v>
      </c>
      <c r="I277" s="6">
        <v>157</v>
      </c>
      <c r="J277" s="6">
        <v>162</v>
      </c>
      <c r="K277" s="6">
        <v>167</v>
      </c>
      <c r="L277" s="58">
        <v>1216</v>
      </c>
      <c r="M277" s="46">
        <f>E277/$E$10</f>
        <v>0.0008689065069582566</v>
      </c>
      <c r="N277" s="35">
        <f>F277/$E$10</f>
        <v>0.00019441911225294848</v>
      </c>
      <c r="O277" s="35">
        <f>G277/$E$10</f>
        <v>4.646924299894726E-05</v>
      </c>
      <c r="P277" s="35">
        <f>H277/$E$10</f>
        <v>4.646924299894726E-05</v>
      </c>
      <c r="Q277" s="35">
        <f>I277/$E$10</f>
        <v>5.3644640814961184E-05</v>
      </c>
      <c r="R277" s="35">
        <f>J277/$E$10</f>
        <v>5.535306886639307E-05</v>
      </c>
      <c r="S277" s="35">
        <f>K277/$E$10</f>
        <v>5.706149691782495E-05</v>
      </c>
      <c r="T277" s="47">
        <f>L277/$E$10</f>
        <v>0.0004154897021082344</v>
      </c>
    </row>
    <row r="278" spans="1:20" ht="12.75">
      <c r="A278" s="80"/>
      <c r="B278" s="17"/>
      <c r="C278" s="17"/>
      <c r="D278" s="45" t="s">
        <v>10</v>
      </c>
      <c r="E278" s="59"/>
      <c r="F278" s="12"/>
      <c r="G278" s="12"/>
      <c r="H278" s="12"/>
      <c r="I278" s="12"/>
      <c r="J278" s="12"/>
      <c r="K278" s="12"/>
      <c r="L278" s="60"/>
      <c r="M278" s="48"/>
      <c r="N278" s="36"/>
      <c r="O278" s="36"/>
      <c r="P278" s="36"/>
      <c r="Q278" s="36"/>
      <c r="R278" s="36"/>
      <c r="S278" s="36"/>
      <c r="T278" s="49"/>
    </row>
    <row r="279" spans="1:20" ht="12.75">
      <c r="A279" s="80"/>
      <c r="B279" s="17"/>
      <c r="C279" s="17"/>
      <c r="D279" s="45" t="s">
        <v>11</v>
      </c>
      <c r="E279" s="61">
        <v>2407</v>
      </c>
      <c r="F279" s="7">
        <v>569</v>
      </c>
      <c r="G279" s="7">
        <v>0</v>
      </c>
      <c r="H279" s="7">
        <v>136</v>
      </c>
      <c r="I279" s="7">
        <v>157</v>
      </c>
      <c r="J279" s="7">
        <v>162</v>
      </c>
      <c r="K279" s="7">
        <v>167</v>
      </c>
      <c r="L279" s="62">
        <v>1216</v>
      </c>
      <c r="M279" s="50">
        <f>E279/$E$10</f>
        <v>0.0008224372639593094</v>
      </c>
      <c r="N279" s="37">
        <f>F279/$E$10</f>
        <v>0.00019441911225294848</v>
      </c>
      <c r="O279" s="37">
        <f>G279/$E$10</f>
        <v>0</v>
      </c>
      <c r="P279" s="37">
        <f>H279/$E$10</f>
        <v>4.646924299894726E-05</v>
      </c>
      <c r="Q279" s="37">
        <f>I279/$E$10</f>
        <v>5.3644640814961184E-05</v>
      </c>
      <c r="R279" s="37">
        <f>J279/$E$10</f>
        <v>5.535306886639307E-05</v>
      </c>
      <c r="S279" s="37">
        <f>K279/$E$10</f>
        <v>5.706149691782495E-05</v>
      </c>
      <c r="T279" s="51">
        <f>L279/$E$10</f>
        <v>0.0004154897021082344</v>
      </c>
    </row>
    <row r="280" spans="1:20" ht="12.75">
      <c r="A280" s="80"/>
      <c r="B280" s="17"/>
      <c r="C280" s="18"/>
      <c r="D280" s="45" t="s">
        <v>12</v>
      </c>
      <c r="E280" s="66">
        <v>136</v>
      </c>
      <c r="F280" s="6">
        <v>0</v>
      </c>
      <c r="G280" s="6">
        <v>136</v>
      </c>
      <c r="H280" s="6">
        <v>0</v>
      </c>
      <c r="I280" s="6">
        <v>0</v>
      </c>
      <c r="J280" s="6">
        <v>0</v>
      </c>
      <c r="K280" s="6">
        <v>0</v>
      </c>
      <c r="L280" s="63">
        <v>0</v>
      </c>
      <c r="M280" s="46">
        <f>E280/$E$10</f>
        <v>4.646924299894726E-05</v>
      </c>
      <c r="N280" s="35">
        <f>F280/$E$10</f>
        <v>0</v>
      </c>
      <c r="O280" s="35">
        <f>G280/$E$10</f>
        <v>4.646924299894726E-05</v>
      </c>
      <c r="P280" s="35">
        <f>H280/$E$10</f>
        <v>0</v>
      </c>
      <c r="Q280" s="35">
        <f>I280/$E$10</f>
        <v>0</v>
      </c>
      <c r="R280" s="35">
        <f>J280/$E$10</f>
        <v>0</v>
      </c>
      <c r="S280" s="35">
        <f>K280/$E$10</f>
        <v>0</v>
      </c>
      <c r="T280" s="47">
        <f>L280/$E$10</f>
        <v>0</v>
      </c>
    </row>
    <row r="281" spans="1:20" ht="12.75">
      <c r="A281" s="80"/>
      <c r="B281" s="17"/>
      <c r="C281" s="16" t="s">
        <v>16</v>
      </c>
      <c r="D281" s="45" t="s">
        <v>1</v>
      </c>
      <c r="E281" s="66">
        <v>428</v>
      </c>
      <c r="F281" s="6">
        <v>0</v>
      </c>
      <c r="G281" s="6">
        <v>239</v>
      </c>
      <c r="H281" s="6">
        <v>0</v>
      </c>
      <c r="I281" s="6">
        <v>190</v>
      </c>
      <c r="J281" s="6">
        <v>0</v>
      </c>
      <c r="K281" s="6">
        <v>0</v>
      </c>
      <c r="L281" s="63">
        <v>0</v>
      </c>
      <c r="M281" s="46">
        <f>E281/$E$10</f>
        <v>0.00014624144120256935</v>
      </c>
      <c r="N281" s="35">
        <f>F281/$E$10</f>
        <v>0</v>
      </c>
      <c r="O281" s="35">
        <f>G281/$E$10</f>
        <v>8.166286085844409E-05</v>
      </c>
      <c r="P281" s="35">
        <f>H281/$E$10</f>
        <v>0</v>
      </c>
      <c r="Q281" s="35">
        <f>I281/$E$10</f>
        <v>6.492026595441162E-05</v>
      </c>
      <c r="R281" s="35">
        <f>J281/$E$10</f>
        <v>0</v>
      </c>
      <c r="S281" s="35">
        <f>K281/$E$10</f>
        <v>0</v>
      </c>
      <c r="T281" s="47">
        <f>L281/$E$10</f>
        <v>0</v>
      </c>
    </row>
    <row r="282" spans="1:20" ht="12.75">
      <c r="A282" s="80"/>
      <c r="B282" s="17"/>
      <c r="C282" s="17"/>
      <c r="D282" s="45" t="s">
        <v>10</v>
      </c>
      <c r="E282" s="67"/>
      <c r="F282" s="12"/>
      <c r="G282" s="12"/>
      <c r="H282" s="12"/>
      <c r="I282" s="12"/>
      <c r="J282" s="12"/>
      <c r="K282" s="12"/>
      <c r="L282" s="64"/>
      <c r="M282" s="48"/>
      <c r="N282" s="36"/>
      <c r="O282" s="36"/>
      <c r="P282" s="36"/>
      <c r="Q282" s="36"/>
      <c r="R282" s="36"/>
      <c r="S282" s="36"/>
      <c r="T282" s="49"/>
    </row>
    <row r="283" spans="1:20" ht="12.75">
      <c r="A283" s="80"/>
      <c r="B283" s="17"/>
      <c r="C283" s="18"/>
      <c r="D283" s="45" t="s">
        <v>12</v>
      </c>
      <c r="E283" s="68">
        <v>428</v>
      </c>
      <c r="F283" s="7">
        <v>0</v>
      </c>
      <c r="G283" s="7">
        <v>239</v>
      </c>
      <c r="H283" s="7">
        <v>0</v>
      </c>
      <c r="I283" s="7">
        <v>190</v>
      </c>
      <c r="J283" s="7">
        <v>0</v>
      </c>
      <c r="K283" s="7">
        <v>0</v>
      </c>
      <c r="L283" s="65">
        <v>0</v>
      </c>
      <c r="M283" s="50">
        <f>E283/$E$10</f>
        <v>0.00014624144120256935</v>
      </c>
      <c r="N283" s="37">
        <f>F283/$E$10</f>
        <v>0</v>
      </c>
      <c r="O283" s="37">
        <f>G283/$E$10</f>
        <v>8.166286085844409E-05</v>
      </c>
      <c r="P283" s="37">
        <f>H283/$E$10</f>
        <v>0</v>
      </c>
      <c r="Q283" s="37">
        <f>I283/$E$10</f>
        <v>6.492026595441162E-05</v>
      </c>
      <c r="R283" s="37">
        <f>J283/$E$10</f>
        <v>0</v>
      </c>
      <c r="S283" s="37">
        <f>K283/$E$10</f>
        <v>0</v>
      </c>
      <c r="T283" s="51">
        <f>L283/$E$10</f>
        <v>0</v>
      </c>
    </row>
    <row r="284" spans="1:20" ht="12.75">
      <c r="A284" s="80"/>
      <c r="B284" s="17"/>
      <c r="C284" s="16" t="s">
        <v>17</v>
      </c>
      <c r="D284" s="45" t="s">
        <v>1</v>
      </c>
      <c r="E284" s="57">
        <v>16452</v>
      </c>
      <c r="F284" s="6">
        <v>752</v>
      </c>
      <c r="G284" s="6">
        <v>894</v>
      </c>
      <c r="H284" s="6">
        <v>440</v>
      </c>
      <c r="I284" s="4">
        <v>2128</v>
      </c>
      <c r="J284" s="4">
        <v>2279</v>
      </c>
      <c r="K284" s="4">
        <v>1991</v>
      </c>
      <c r="L284" s="58">
        <v>7968</v>
      </c>
      <c r="M284" s="46">
        <f>E284/$E$10</f>
        <v>0.005621411660431474</v>
      </c>
      <c r="N284" s="35">
        <f>F284/$E$10</f>
        <v>0.0002569475789353555</v>
      </c>
      <c r="O284" s="35">
        <f>G284/$E$10</f>
        <v>0.000305466935596021</v>
      </c>
      <c r="P284" s="35">
        <f>H284/$E$10</f>
        <v>0.00015034166852600586</v>
      </c>
      <c r="Q284" s="35">
        <f>I284/$E$10</f>
        <v>0.0007271069786894102</v>
      </c>
      <c r="R284" s="35">
        <f>J284/$E$10</f>
        <v>0.000778701505842653</v>
      </c>
      <c r="S284" s="35">
        <f>K284/$E$10</f>
        <v>0.0006802960500801765</v>
      </c>
      <c r="T284" s="47">
        <f>L284/$E$10</f>
        <v>0.0027225509427618515</v>
      </c>
    </row>
    <row r="285" spans="1:20" ht="12.75">
      <c r="A285" s="80"/>
      <c r="B285" s="17"/>
      <c r="C285" s="17"/>
      <c r="D285" s="45" t="s">
        <v>10</v>
      </c>
      <c r="E285" s="59"/>
      <c r="F285" s="12"/>
      <c r="G285" s="12"/>
      <c r="H285" s="12"/>
      <c r="I285" s="10"/>
      <c r="J285" s="10"/>
      <c r="K285" s="10"/>
      <c r="L285" s="60"/>
      <c r="M285" s="48"/>
      <c r="N285" s="36"/>
      <c r="O285" s="36"/>
      <c r="P285" s="36"/>
      <c r="Q285" s="36"/>
      <c r="R285" s="36"/>
      <c r="S285" s="36"/>
      <c r="T285" s="49"/>
    </row>
    <row r="286" spans="1:20" ht="12.75">
      <c r="A286" s="80"/>
      <c r="B286" s="17"/>
      <c r="C286" s="18"/>
      <c r="D286" s="45" t="s">
        <v>11</v>
      </c>
      <c r="E286" s="61">
        <v>16452</v>
      </c>
      <c r="F286" s="7">
        <v>752</v>
      </c>
      <c r="G286" s="7">
        <v>894</v>
      </c>
      <c r="H286" s="7">
        <v>440</v>
      </c>
      <c r="I286" s="5">
        <v>2128</v>
      </c>
      <c r="J286" s="5">
        <v>2279</v>
      </c>
      <c r="K286" s="5">
        <v>1991</v>
      </c>
      <c r="L286" s="62">
        <v>7968</v>
      </c>
      <c r="M286" s="50">
        <f>E286/$E$10</f>
        <v>0.005621411660431474</v>
      </c>
      <c r="N286" s="37">
        <f>F286/$E$10</f>
        <v>0.0002569475789353555</v>
      </c>
      <c r="O286" s="37">
        <f>G286/$E$10</f>
        <v>0.000305466935596021</v>
      </c>
      <c r="P286" s="37">
        <f>H286/$E$10</f>
        <v>0.00015034166852600586</v>
      </c>
      <c r="Q286" s="37">
        <f>I286/$E$10</f>
        <v>0.0007271069786894102</v>
      </c>
      <c r="R286" s="37">
        <f>J286/$E$10</f>
        <v>0.000778701505842653</v>
      </c>
      <c r="S286" s="37">
        <f>K286/$E$10</f>
        <v>0.0006802960500801765</v>
      </c>
      <c r="T286" s="51">
        <f>L286/$E$10</f>
        <v>0.0027225509427618515</v>
      </c>
    </row>
    <row r="287" spans="1:20" ht="12.75">
      <c r="A287" s="80"/>
      <c r="B287" s="17"/>
      <c r="C287" s="16" t="s">
        <v>18</v>
      </c>
      <c r="D287" s="45" t="s">
        <v>1</v>
      </c>
      <c r="E287" s="57">
        <v>1027</v>
      </c>
      <c r="F287" s="6">
        <v>0</v>
      </c>
      <c r="G287" s="6">
        <v>845</v>
      </c>
      <c r="H287" s="6">
        <v>0</v>
      </c>
      <c r="I287" s="6">
        <v>0</v>
      </c>
      <c r="J287" s="6">
        <v>182</v>
      </c>
      <c r="K287" s="6">
        <v>0</v>
      </c>
      <c r="L287" s="63">
        <v>0</v>
      </c>
      <c r="M287" s="46">
        <f>E287/$E$10</f>
        <v>0.00035091112176410913</v>
      </c>
      <c r="N287" s="35">
        <f>F287/$E$10</f>
        <v>0</v>
      </c>
      <c r="O287" s="35">
        <f>G287/$E$10</f>
        <v>0.00028872434069198853</v>
      </c>
      <c r="P287" s="35">
        <f>H287/$E$10</f>
        <v>0</v>
      </c>
      <c r="Q287" s="35">
        <f>I287/$E$10</f>
        <v>0</v>
      </c>
      <c r="R287" s="35">
        <f>J287/$E$10</f>
        <v>6.21867810721206E-05</v>
      </c>
      <c r="S287" s="35">
        <f>K287/$E$10</f>
        <v>0</v>
      </c>
      <c r="T287" s="47">
        <f>L287/$E$10</f>
        <v>0</v>
      </c>
    </row>
    <row r="288" spans="1:20" ht="12.75">
      <c r="A288" s="80"/>
      <c r="B288" s="17"/>
      <c r="C288" s="17"/>
      <c r="D288" s="45" t="s">
        <v>10</v>
      </c>
      <c r="E288" s="59"/>
      <c r="F288" s="12"/>
      <c r="G288" s="12"/>
      <c r="H288" s="12"/>
      <c r="I288" s="12"/>
      <c r="J288" s="12"/>
      <c r="K288" s="12"/>
      <c r="L288" s="64"/>
      <c r="M288" s="48"/>
      <c r="N288" s="36"/>
      <c r="O288" s="36"/>
      <c r="P288" s="36"/>
      <c r="Q288" s="36"/>
      <c r="R288" s="36"/>
      <c r="S288" s="36"/>
      <c r="T288" s="49"/>
    </row>
    <row r="289" spans="1:20" ht="12.75">
      <c r="A289" s="80"/>
      <c r="B289" s="17"/>
      <c r="C289" s="18"/>
      <c r="D289" s="45" t="s">
        <v>11</v>
      </c>
      <c r="E289" s="61">
        <v>1027</v>
      </c>
      <c r="F289" s="7">
        <v>0</v>
      </c>
      <c r="G289" s="7">
        <v>845</v>
      </c>
      <c r="H289" s="7">
        <v>0</v>
      </c>
      <c r="I289" s="7">
        <v>0</v>
      </c>
      <c r="J289" s="7">
        <v>182</v>
      </c>
      <c r="K289" s="7">
        <v>0</v>
      </c>
      <c r="L289" s="65">
        <v>0</v>
      </c>
      <c r="M289" s="50">
        <f>E289/$E$10</f>
        <v>0.00035091112176410913</v>
      </c>
      <c r="N289" s="37">
        <f>F289/$E$10</f>
        <v>0</v>
      </c>
      <c r="O289" s="37">
        <f>G289/$E$10</f>
        <v>0.00028872434069198853</v>
      </c>
      <c r="P289" s="37">
        <f>H289/$E$10</f>
        <v>0</v>
      </c>
      <c r="Q289" s="37">
        <f>I289/$E$10</f>
        <v>0</v>
      </c>
      <c r="R289" s="37">
        <f>J289/$E$10</f>
        <v>6.21867810721206E-05</v>
      </c>
      <c r="S289" s="37">
        <f>K289/$E$10</f>
        <v>0</v>
      </c>
      <c r="T289" s="51">
        <f>L289/$E$10</f>
        <v>0</v>
      </c>
    </row>
    <row r="290" spans="1:20" ht="12.75">
      <c r="A290" s="80"/>
      <c r="B290" s="17"/>
      <c r="C290" s="16" t="s">
        <v>19</v>
      </c>
      <c r="D290" s="45" t="s">
        <v>1</v>
      </c>
      <c r="E290" s="66">
        <v>415</v>
      </c>
      <c r="F290" s="6">
        <v>0</v>
      </c>
      <c r="G290" s="6">
        <v>0</v>
      </c>
      <c r="H290" s="6">
        <v>0</v>
      </c>
      <c r="I290" s="6">
        <v>0</v>
      </c>
      <c r="J290" s="6">
        <v>0</v>
      </c>
      <c r="K290" s="6">
        <v>210</v>
      </c>
      <c r="L290" s="63">
        <v>205</v>
      </c>
      <c r="M290" s="46">
        <f>E290/$E$10</f>
        <v>0.00014179952826884643</v>
      </c>
      <c r="N290" s="35">
        <f>F290/$E$10</f>
        <v>0</v>
      </c>
      <c r="O290" s="35">
        <f>G290/$E$10</f>
        <v>0</v>
      </c>
      <c r="P290" s="35">
        <f>H290/$E$10</f>
        <v>0</v>
      </c>
      <c r="Q290" s="35">
        <f>I290/$E$10</f>
        <v>0</v>
      </c>
      <c r="R290" s="35">
        <f>J290/$E$10</f>
        <v>0</v>
      </c>
      <c r="S290" s="35">
        <f>K290/$E$10</f>
        <v>7.175397816013917E-05</v>
      </c>
      <c r="T290" s="47">
        <f>L290/$E$10</f>
        <v>7.004555010870728E-05</v>
      </c>
    </row>
    <row r="291" spans="1:20" ht="12.75">
      <c r="A291" s="80"/>
      <c r="B291" s="17"/>
      <c r="C291" s="17"/>
      <c r="D291" s="45" t="s">
        <v>10</v>
      </c>
      <c r="E291" s="67"/>
      <c r="F291" s="12"/>
      <c r="G291" s="12"/>
      <c r="H291" s="12"/>
      <c r="I291" s="12"/>
      <c r="J291" s="12"/>
      <c r="K291" s="12"/>
      <c r="L291" s="64"/>
      <c r="M291" s="48"/>
      <c r="N291" s="36"/>
      <c r="O291" s="36"/>
      <c r="P291" s="36"/>
      <c r="Q291" s="36"/>
      <c r="R291" s="36"/>
      <c r="S291" s="36"/>
      <c r="T291" s="49"/>
    </row>
    <row r="292" spans="1:20" ht="12.75">
      <c r="A292" s="80"/>
      <c r="B292" s="17"/>
      <c r="C292" s="17"/>
      <c r="D292" s="45" t="s">
        <v>11</v>
      </c>
      <c r="E292" s="68">
        <v>210</v>
      </c>
      <c r="F292" s="7">
        <v>0</v>
      </c>
      <c r="G292" s="7">
        <v>0</v>
      </c>
      <c r="H292" s="7">
        <v>0</v>
      </c>
      <c r="I292" s="7">
        <v>0</v>
      </c>
      <c r="J292" s="7">
        <v>0</v>
      </c>
      <c r="K292" s="7">
        <v>210</v>
      </c>
      <c r="L292" s="65">
        <v>0</v>
      </c>
      <c r="M292" s="50">
        <f>E292/$E$10</f>
        <v>7.175397816013917E-05</v>
      </c>
      <c r="N292" s="37">
        <f>F292/$E$10</f>
        <v>0</v>
      </c>
      <c r="O292" s="37">
        <f>G292/$E$10</f>
        <v>0</v>
      </c>
      <c r="P292" s="37">
        <f>H292/$E$10</f>
        <v>0</v>
      </c>
      <c r="Q292" s="37">
        <f>I292/$E$10</f>
        <v>0</v>
      </c>
      <c r="R292" s="37">
        <f>J292/$E$10</f>
        <v>0</v>
      </c>
      <c r="S292" s="37">
        <f>K292/$E$10</f>
        <v>7.175397816013917E-05</v>
      </c>
      <c r="T292" s="51">
        <f>L292/$E$10</f>
        <v>0</v>
      </c>
    </row>
    <row r="293" spans="1:20" ht="12.75">
      <c r="A293" s="80"/>
      <c r="B293" s="18"/>
      <c r="C293" s="18"/>
      <c r="D293" s="45" t="s">
        <v>12</v>
      </c>
      <c r="E293" s="66">
        <v>205</v>
      </c>
      <c r="F293" s="6">
        <v>0</v>
      </c>
      <c r="G293" s="6">
        <v>0</v>
      </c>
      <c r="H293" s="6">
        <v>0</v>
      </c>
      <c r="I293" s="6">
        <v>0</v>
      </c>
      <c r="J293" s="6">
        <v>0</v>
      </c>
      <c r="K293" s="6">
        <v>0</v>
      </c>
      <c r="L293" s="63">
        <v>205</v>
      </c>
      <c r="M293" s="46">
        <f>E293/$E$10</f>
        <v>7.004555010870728E-05</v>
      </c>
      <c r="N293" s="35">
        <f>F293/$E$10</f>
        <v>0</v>
      </c>
      <c r="O293" s="35">
        <f>G293/$E$10</f>
        <v>0</v>
      </c>
      <c r="P293" s="35">
        <f>H293/$E$10</f>
        <v>0</v>
      </c>
      <c r="Q293" s="35">
        <f>I293/$E$10</f>
        <v>0</v>
      </c>
      <c r="R293" s="35">
        <f>J293/$E$10</f>
        <v>0</v>
      </c>
      <c r="S293" s="35">
        <f>K293/$E$10</f>
        <v>0</v>
      </c>
      <c r="T293" s="47">
        <f>L293/$E$10</f>
        <v>7.004555010870728E-05</v>
      </c>
    </row>
    <row r="294" spans="1:20" ht="12.75">
      <c r="A294" s="80"/>
      <c r="B294" s="16" t="s">
        <v>23</v>
      </c>
      <c r="C294" s="16" t="s">
        <v>1</v>
      </c>
      <c r="D294" s="45" t="s">
        <v>1</v>
      </c>
      <c r="E294" s="57">
        <v>7041</v>
      </c>
      <c r="F294" s="4">
        <v>1491</v>
      </c>
      <c r="G294" s="6">
        <v>0</v>
      </c>
      <c r="H294" s="4">
        <v>1160</v>
      </c>
      <c r="I294" s="6">
        <v>984</v>
      </c>
      <c r="J294" s="4">
        <v>1162</v>
      </c>
      <c r="K294" s="6">
        <v>565</v>
      </c>
      <c r="L294" s="58">
        <v>1679</v>
      </c>
      <c r="M294" s="46">
        <f>E294/$E$10</f>
        <v>0.0024058083820263803</v>
      </c>
      <c r="N294" s="35">
        <f>F294/$E$10</f>
        <v>0.000509453244936988</v>
      </c>
      <c r="O294" s="35">
        <f>G294/$E$10</f>
        <v>0</v>
      </c>
      <c r="P294" s="35">
        <f>H294/$E$10</f>
        <v>0.0003963553079321973</v>
      </c>
      <c r="Q294" s="35">
        <f>I294/$E$10</f>
        <v>0.00033621864052179494</v>
      </c>
      <c r="R294" s="35">
        <f>J294/$E$10</f>
        <v>0.00039703867915277005</v>
      </c>
      <c r="S294" s="35">
        <f>K294/$E$10</f>
        <v>0.000193052369811803</v>
      </c>
      <c r="T294" s="47">
        <f>L294/$E$10</f>
        <v>0.000573690139670827</v>
      </c>
    </row>
    <row r="295" spans="1:20" ht="12.75">
      <c r="A295" s="80"/>
      <c r="B295" s="17"/>
      <c r="C295" s="17"/>
      <c r="D295" s="45" t="s">
        <v>10</v>
      </c>
      <c r="E295" s="59"/>
      <c r="F295" s="12"/>
      <c r="G295" s="12"/>
      <c r="H295" s="10"/>
      <c r="I295" s="12"/>
      <c r="J295" s="10"/>
      <c r="K295" s="12"/>
      <c r="L295" s="60"/>
      <c r="M295" s="48"/>
      <c r="N295" s="36"/>
      <c r="O295" s="36"/>
      <c r="P295" s="36"/>
      <c r="Q295" s="36"/>
      <c r="R295" s="36"/>
      <c r="S295" s="36"/>
      <c r="T295" s="49"/>
    </row>
    <row r="296" spans="1:20" ht="12.75">
      <c r="A296" s="80"/>
      <c r="B296" s="17"/>
      <c r="C296" s="17"/>
      <c r="D296" s="45" t="s">
        <v>11</v>
      </c>
      <c r="E296" s="61">
        <v>6087</v>
      </c>
      <c r="F296" s="7">
        <v>537</v>
      </c>
      <c r="G296" s="7">
        <v>0</v>
      </c>
      <c r="H296" s="5">
        <v>1160</v>
      </c>
      <c r="I296" s="7">
        <v>984</v>
      </c>
      <c r="J296" s="5">
        <v>1162</v>
      </c>
      <c r="K296" s="7">
        <v>565</v>
      </c>
      <c r="L296" s="62">
        <v>1679</v>
      </c>
      <c r="M296" s="50">
        <f>E296/$E$10</f>
        <v>0.0020798403098131767</v>
      </c>
      <c r="N296" s="37">
        <f>F296/$E$10</f>
        <v>0.00018348517272378444</v>
      </c>
      <c r="O296" s="37">
        <f>G296/$E$10</f>
        <v>0</v>
      </c>
      <c r="P296" s="37">
        <f>H296/$E$10</f>
        <v>0.0003963553079321973</v>
      </c>
      <c r="Q296" s="37">
        <f>I296/$E$10</f>
        <v>0.00033621864052179494</v>
      </c>
      <c r="R296" s="37">
        <f>J296/$E$10</f>
        <v>0.00039703867915277005</v>
      </c>
      <c r="S296" s="37">
        <f>K296/$E$10</f>
        <v>0.000193052369811803</v>
      </c>
      <c r="T296" s="51">
        <f>L296/$E$10</f>
        <v>0.000573690139670827</v>
      </c>
    </row>
    <row r="297" spans="1:20" ht="12.75">
      <c r="A297" s="80"/>
      <c r="B297" s="17"/>
      <c r="C297" s="18"/>
      <c r="D297" s="45" t="s">
        <v>12</v>
      </c>
      <c r="E297" s="66">
        <v>954</v>
      </c>
      <c r="F297" s="6">
        <v>954</v>
      </c>
      <c r="G297" s="6">
        <v>0</v>
      </c>
      <c r="H297" s="6">
        <v>0</v>
      </c>
      <c r="I297" s="6">
        <v>0</v>
      </c>
      <c r="J297" s="6">
        <v>0</v>
      </c>
      <c r="K297" s="6">
        <v>0</v>
      </c>
      <c r="L297" s="63">
        <v>0</v>
      </c>
      <c r="M297" s="46">
        <f>E297/$E$10</f>
        <v>0.0003259680722132036</v>
      </c>
      <c r="N297" s="35">
        <f>F297/$E$10</f>
        <v>0.0003259680722132036</v>
      </c>
      <c r="O297" s="35">
        <f>G297/$E$10</f>
        <v>0</v>
      </c>
      <c r="P297" s="35">
        <f>H297/$E$10</f>
        <v>0</v>
      </c>
      <c r="Q297" s="35">
        <f>I297/$E$10</f>
        <v>0</v>
      </c>
      <c r="R297" s="35">
        <f>J297/$E$10</f>
        <v>0</v>
      </c>
      <c r="S297" s="35">
        <f>K297/$E$10</f>
        <v>0</v>
      </c>
      <c r="T297" s="47">
        <f>L297/$E$10</f>
        <v>0</v>
      </c>
    </row>
    <row r="298" spans="1:20" ht="12.75">
      <c r="A298" s="80"/>
      <c r="B298" s="17"/>
      <c r="C298" s="3" t="s">
        <v>13</v>
      </c>
      <c r="D298" s="81"/>
      <c r="E298" s="59"/>
      <c r="F298" s="10"/>
      <c r="G298" s="12"/>
      <c r="H298" s="12"/>
      <c r="I298" s="12"/>
      <c r="J298" s="12"/>
      <c r="K298" s="12"/>
      <c r="L298" s="64"/>
      <c r="M298" s="48"/>
      <c r="N298" s="36"/>
      <c r="O298" s="36"/>
      <c r="P298" s="36"/>
      <c r="Q298" s="36"/>
      <c r="R298" s="36"/>
      <c r="S298" s="36"/>
      <c r="T298" s="49"/>
    </row>
    <row r="299" spans="1:20" ht="12.75">
      <c r="A299" s="80"/>
      <c r="B299" s="17"/>
      <c r="C299" s="16" t="s">
        <v>14</v>
      </c>
      <c r="D299" s="45" t="s">
        <v>1</v>
      </c>
      <c r="E299" s="61">
        <v>3756</v>
      </c>
      <c r="F299" s="5">
        <v>1365</v>
      </c>
      <c r="G299" s="7">
        <v>0</v>
      </c>
      <c r="H299" s="7">
        <v>987</v>
      </c>
      <c r="I299" s="7">
        <v>842</v>
      </c>
      <c r="J299" s="7">
        <v>0</v>
      </c>
      <c r="K299" s="7">
        <v>393</v>
      </c>
      <c r="L299" s="65">
        <v>169</v>
      </c>
      <c r="M299" s="50">
        <f>E299/$E$10</f>
        <v>0.0012833711522356318</v>
      </c>
      <c r="N299" s="37">
        <f>F299/$E$10</f>
        <v>0.00046640085804090456</v>
      </c>
      <c r="O299" s="37">
        <f>G299/$E$10</f>
        <v>0</v>
      </c>
      <c r="P299" s="37">
        <f>H299/$E$10</f>
        <v>0.00033724369735265407</v>
      </c>
      <c r="Q299" s="37">
        <f>I299/$E$10</f>
        <v>0.0002876992838611294</v>
      </c>
      <c r="R299" s="37">
        <f>J299/$E$10</f>
        <v>0</v>
      </c>
      <c r="S299" s="37">
        <f>K299/$E$10</f>
        <v>0.00013428244484254615</v>
      </c>
      <c r="T299" s="51">
        <f>L299/$E$10</f>
        <v>5.7744868138397705E-05</v>
      </c>
    </row>
    <row r="300" spans="1:20" ht="12.75">
      <c r="A300" s="80"/>
      <c r="B300" s="17"/>
      <c r="C300" s="17"/>
      <c r="D300" s="45" t="s">
        <v>10</v>
      </c>
      <c r="E300" s="59"/>
      <c r="F300" s="12"/>
      <c r="G300" s="12"/>
      <c r="H300" s="12"/>
      <c r="I300" s="12"/>
      <c r="J300" s="12"/>
      <c r="K300" s="12"/>
      <c r="L300" s="64"/>
      <c r="M300" s="48"/>
      <c r="N300" s="36"/>
      <c r="O300" s="36"/>
      <c r="P300" s="36"/>
      <c r="Q300" s="36"/>
      <c r="R300" s="36"/>
      <c r="S300" s="36"/>
      <c r="T300" s="49"/>
    </row>
    <row r="301" spans="1:20" ht="12.75">
      <c r="A301" s="80"/>
      <c r="B301" s="17"/>
      <c r="C301" s="17"/>
      <c r="D301" s="45" t="s">
        <v>11</v>
      </c>
      <c r="E301" s="61">
        <v>2802</v>
      </c>
      <c r="F301" s="7">
        <v>410</v>
      </c>
      <c r="G301" s="7">
        <v>0</v>
      </c>
      <c r="H301" s="7">
        <v>987</v>
      </c>
      <c r="I301" s="7">
        <v>842</v>
      </c>
      <c r="J301" s="7">
        <v>0</v>
      </c>
      <c r="K301" s="7">
        <v>393</v>
      </c>
      <c r="L301" s="65">
        <v>169</v>
      </c>
      <c r="M301" s="50">
        <f>E301/$E$10</f>
        <v>0.0009574030800224283</v>
      </c>
      <c r="N301" s="37">
        <f>F301/$E$10</f>
        <v>0.00014009110021741456</v>
      </c>
      <c r="O301" s="37">
        <f>G301/$E$10</f>
        <v>0</v>
      </c>
      <c r="P301" s="37">
        <f>H301/$E$10</f>
        <v>0.00033724369735265407</v>
      </c>
      <c r="Q301" s="37">
        <f>I301/$E$10</f>
        <v>0.0002876992838611294</v>
      </c>
      <c r="R301" s="37">
        <f>J301/$E$10</f>
        <v>0</v>
      </c>
      <c r="S301" s="37">
        <f>K301/$E$10</f>
        <v>0.00013428244484254615</v>
      </c>
      <c r="T301" s="51">
        <f>L301/$E$10</f>
        <v>5.7744868138397705E-05</v>
      </c>
    </row>
    <row r="302" spans="1:20" ht="12.75">
      <c r="A302" s="80"/>
      <c r="B302" s="17"/>
      <c r="C302" s="18"/>
      <c r="D302" s="45" t="s">
        <v>12</v>
      </c>
      <c r="E302" s="66">
        <v>954</v>
      </c>
      <c r="F302" s="6">
        <v>954</v>
      </c>
      <c r="G302" s="6">
        <v>0</v>
      </c>
      <c r="H302" s="6">
        <v>0</v>
      </c>
      <c r="I302" s="6">
        <v>0</v>
      </c>
      <c r="J302" s="6">
        <v>0</v>
      </c>
      <c r="K302" s="6">
        <v>0</v>
      </c>
      <c r="L302" s="63">
        <v>0</v>
      </c>
      <c r="M302" s="46">
        <f>E302/$E$10</f>
        <v>0.0003259680722132036</v>
      </c>
      <c r="N302" s="35">
        <f>F302/$E$10</f>
        <v>0.0003259680722132036</v>
      </c>
      <c r="O302" s="35">
        <f>G302/$E$10</f>
        <v>0</v>
      </c>
      <c r="P302" s="35">
        <f>H302/$E$10</f>
        <v>0</v>
      </c>
      <c r="Q302" s="35">
        <f>I302/$E$10</f>
        <v>0</v>
      </c>
      <c r="R302" s="35">
        <f>J302/$E$10</f>
        <v>0</v>
      </c>
      <c r="S302" s="35">
        <f>K302/$E$10</f>
        <v>0</v>
      </c>
      <c r="T302" s="47">
        <f>L302/$E$10</f>
        <v>0</v>
      </c>
    </row>
    <row r="303" spans="1:20" ht="12.75">
      <c r="A303" s="80"/>
      <c r="B303" s="17"/>
      <c r="C303" s="16" t="s">
        <v>15</v>
      </c>
      <c r="D303" s="45" t="s">
        <v>1</v>
      </c>
      <c r="E303" s="66">
        <v>268</v>
      </c>
      <c r="F303" s="6">
        <v>127</v>
      </c>
      <c r="G303" s="6">
        <v>0</v>
      </c>
      <c r="H303" s="6">
        <v>0</v>
      </c>
      <c r="I303" s="6">
        <v>142</v>
      </c>
      <c r="J303" s="6">
        <v>0</v>
      </c>
      <c r="K303" s="6">
        <v>0</v>
      </c>
      <c r="L303" s="63">
        <v>0</v>
      </c>
      <c r="M303" s="46">
        <f>E303/$E$10</f>
        <v>9.157174355674903E-05</v>
      </c>
      <c r="N303" s="35">
        <f>F303/$E$10</f>
        <v>4.339407250636987E-05</v>
      </c>
      <c r="O303" s="35">
        <f>G303/$E$10</f>
        <v>0</v>
      </c>
      <c r="P303" s="35">
        <f>H303/$E$10</f>
        <v>0</v>
      </c>
      <c r="Q303" s="35">
        <f>I303/$E$10</f>
        <v>4.851935666066553E-05</v>
      </c>
      <c r="R303" s="35">
        <f>J303/$E$10</f>
        <v>0</v>
      </c>
      <c r="S303" s="35">
        <f>K303/$E$10</f>
        <v>0</v>
      </c>
      <c r="T303" s="47">
        <f>L303/$E$10</f>
        <v>0</v>
      </c>
    </row>
    <row r="304" spans="1:20" ht="12.75">
      <c r="A304" s="80"/>
      <c r="B304" s="17"/>
      <c r="C304" s="17"/>
      <c r="D304" s="45" t="s">
        <v>10</v>
      </c>
      <c r="E304" s="67"/>
      <c r="F304" s="12"/>
      <c r="G304" s="12"/>
      <c r="H304" s="12"/>
      <c r="I304" s="12"/>
      <c r="J304" s="12"/>
      <c r="K304" s="12"/>
      <c r="L304" s="64"/>
      <c r="M304" s="48"/>
      <c r="N304" s="36"/>
      <c r="O304" s="36"/>
      <c r="P304" s="36"/>
      <c r="Q304" s="36"/>
      <c r="R304" s="36"/>
      <c r="S304" s="36"/>
      <c r="T304" s="49"/>
    </row>
    <row r="305" spans="1:20" ht="12.75">
      <c r="A305" s="80"/>
      <c r="B305" s="17"/>
      <c r="C305" s="18"/>
      <c r="D305" s="45" t="s">
        <v>11</v>
      </c>
      <c r="E305" s="68">
        <v>268</v>
      </c>
      <c r="F305" s="7">
        <v>127</v>
      </c>
      <c r="G305" s="7">
        <v>0</v>
      </c>
      <c r="H305" s="7">
        <v>0</v>
      </c>
      <c r="I305" s="7">
        <v>142</v>
      </c>
      <c r="J305" s="7">
        <v>0</v>
      </c>
      <c r="K305" s="7">
        <v>0</v>
      </c>
      <c r="L305" s="65">
        <v>0</v>
      </c>
      <c r="M305" s="50">
        <f>E305/$E$10</f>
        <v>9.157174355674903E-05</v>
      </c>
      <c r="N305" s="37">
        <f>F305/$E$10</f>
        <v>4.339407250636987E-05</v>
      </c>
      <c r="O305" s="37">
        <f>G305/$E$10</f>
        <v>0</v>
      </c>
      <c r="P305" s="37">
        <f>H305/$E$10</f>
        <v>0</v>
      </c>
      <c r="Q305" s="37">
        <f>I305/$E$10</f>
        <v>4.851935666066553E-05</v>
      </c>
      <c r="R305" s="37">
        <f>J305/$E$10</f>
        <v>0</v>
      </c>
      <c r="S305" s="37">
        <f>K305/$E$10</f>
        <v>0</v>
      </c>
      <c r="T305" s="51">
        <f>L305/$E$10</f>
        <v>0</v>
      </c>
    </row>
    <row r="306" spans="1:20" ht="12.75">
      <c r="A306" s="80"/>
      <c r="B306" s="17"/>
      <c r="C306" s="16" t="s">
        <v>17</v>
      </c>
      <c r="D306" s="45" t="s">
        <v>1</v>
      </c>
      <c r="E306" s="57">
        <v>3017</v>
      </c>
      <c r="F306" s="6">
        <v>0</v>
      </c>
      <c r="G306" s="6">
        <v>0</v>
      </c>
      <c r="H306" s="6">
        <v>173</v>
      </c>
      <c r="I306" s="6">
        <v>0</v>
      </c>
      <c r="J306" s="4">
        <v>1162</v>
      </c>
      <c r="K306" s="6">
        <v>172</v>
      </c>
      <c r="L306" s="58">
        <v>1510</v>
      </c>
      <c r="M306" s="46">
        <f>E306/$E$10</f>
        <v>0.0010308654862339992</v>
      </c>
      <c r="N306" s="35">
        <f>F306/$E$10</f>
        <v>0</v>
      </c>
      <c r="O306" s="35">
        <f>G306/$E$10</f>
        <v>0</v>
      </c>
      <c r="P306" s="35">
        <f>H306/$E$10</f>
        <v>5.9111610579543214E-05</v>
      </c>
      <c r="Q306" s="35">
        <f>I306/$E$10</f>
        <v>0</v>
      </c>
      <c r="R306" s="35">
        <f>J306/$E$10</f>
        <v>0.00039703867915277005</v>
      </c>
      <c r="S306" s="35">
        <f>K306/$E$10</f>
        <v>5.876992496925684E-05</v>
      </c>
      <c r="T306" s="47">
        <f>L306/$E$10</f>
        <v>0.0005159452715324292</v>
      </c>
    </row>
    <row r="307" spans="1:20" ht="12.75">
      <c r="A307" s="80"/>
      <c r="B307" s="17"/>
      <c r="C307" s="17"/>
      <c r="D307" s="45" t="s">
        <v>10</v>
      </c>
      <c r="E307" s="59"/>
      <c r="F307" s="12"/>
      <c r="G307" s="12"/>
      <c r="H307" s="12"/>
      <c r="I307" s="12"/>
      <c r="J307" s="10"/>
      <c r="K307" s="12"/>
      <c r="L307" s="60"/>
      <c r="M307" s="48"/>
      <c r="N307" s="36"/>
      <c r="O307" s="36"/>
      <c r="P307" s="36"/>
      <c r="Q307" s="36"/>
      <c r="R307" s="36"/>
      <c r="S307" s="36"/>
      <c r="T307" s="49"/>
    </row>
    <row r="308" spans="1:20" ht="12.75">
      <c r="A308" s="44"/>
      <c r="B308" s="18"/>
      <c r="C308" s="18"/>
      <c r="D308" s="45" t="s">
        <v>11</v>
      </c>
      <c r="E308" s="61">
        <v>3017</v>
      </c>
      <c r="F308" s="7">
        <v>0</v>
      </c>
      <c r="G308" s="7">
        <v>0</v>
      </c>
      <c r="H308" s="7">
        <v>173</v>
      </c>
      <c r="I308" s="7">
        <v>0</v>
      </c>
      <c r="J308" s="5">
        <v>1162</v>
      </c>
      <c r="K308" s="7">
        <v>172</v>
      </c>
      <c r="L308" s="62">
        <v>1510</v>
      </c>
      <c r="M308" s="50">
        <f>E308/$E$10</f>
        <v>0.0010308654862339992</v>
      </c>
      <c r="N308" s="37">
        <f>F308/$E$10</f>
        <v>0</v>
      </c>
      <c r="O308" s="37">
        <f>G308/$E$10</f>
        <v>0</v>
      </c>
      <c r="P308" s="37">
        <f>H308/$E$10</f>
        <v>5.9111610579543214E-05</v>
      </c>
      <c r="Q308" s="37">
        <f>I308/$E$10</f>
        <v>0</v>
      </c>
      <c r="R308" s="37">
        <f>J308/$E$10</f>
        <v>0.00039703867915277005</v>
      </c>
      <c r="S308" s="37">
        <f>K308/$E$10</f>
        <v>5.876992496925684E-05</v>
      </c>
      <c r="T308" s="51">
        <f>L308/$E$10</f>
        <v>0.0005159452715324292</v>
      </c>
    </row>
    <row r="309" spans="1:20" ht="12.75">
      <c r="A309" s="79" t="s">
        <v>27</v>
      </c>
      <c r="B309" s="16" t="s">
        <v>1</v>
      </c>
      <c r="C309" s="16" t="s">
        <v>1</v>
      </c>
      <c r="D309" s="45" t="s">
        <v>1</v>
      </c>
      <c r="E309" s="57">
        <v>84573</v>
      </c>
      <c r="F309" s="4">
        <v>18584</v>
      </c>
      <c r="G309" s="4">
        <v>14656</v>
      </c>
      <c r="H309" s="4">
        <v>12135</v>
      </c>
      <c r="I309" s="4">
        <v>15683</v>
      </c>
      <c r="J309" s="4">
        <v>8407</v>
      </c>
      <c r="K309" s="4">
        <v>6216</v>
      </c>
      <c r="L309" s="58">
        <v>8891</v>
      </c>
      <c r="M309" s="46">
        <f>E309/$E$10</f>
        <v>0.02889737711874976</v>
      </c>
      <c r="N309" s="35">
        <f>F309/$E$10</f>
        <v>0.00634988538156203</v>
      </c>
      <c r="O309" s="35">
        <f>G309/$E$10</f>
        <v>0.005007744304357141</v>
      </c>
      <c r="P309" s="35">
        <f>H309/$E$10</f>
        <v>0.004146354880825184</v>
      </c>
      <c r="Q309" s="35">
        <f>I309/$E$10</f>
        <v>0.00535865542612125</v>
      </c>
      <c r="R309" s="35">
        <f>J309/$E$10</f>
        <v>0.0028725509256775712</v>
      </c>
      <c r="S309" s="35">
        <f>K309/$E$10</f>
        <v>0.002123917753540119</v>
      </c>
      <c r="T309" s="47">
        <f>L309/$E$10</f>
        <v>0.0030379267610561775</v>
      </c>
    </row>
    <row r="310" spans="1:20" ht="12.75">
      <c r="A310" s="80"/>
      <c r="B310" s="17"/>
      <c r="C310" s="17"/>
      <c r="D310" s="45" t="s">
        <v>10</v>
      </c>
      <c r="E310" s="59"/>
      <c r="F310" s="10"/>
      <c r="G310" s="10"/>
      <c r="H310" s="10"/>
      <c r="I310" s="10"/>
      <c r="J310" s="10"/>
      <c r="K310" s="10"/>
      <c r="L310" s="60"/>
      <c r="M310" s="48"/>
      <c r="N310" s="36"/>
      <c r="O310" s="36"/>
      <c r="P310" s="36"/>
      <c r="Q310" s="36"/>
      <c r="R310" s="36"/>
      <c r="S310" s="36"/>
      <c r="T310" s="49"/>
    </row>
    <row r="311" spans="1:20" ht="12.75">
      <c r="A311" s="80"/>
      <c r="B311" s="17"/>
      <c r="C311" s="17"/>
      <c r="D311" s="45" t="s">
        <v>11</v>
      </c>
      <c r="E311" s="61">
        <v>38311</v>
      </c>
      <c r="F311" s="5">
        <v>6167</v>
      </c>
      <c r="G311" s="5">
        <v>4623</v>
      </c>
      <c r="H311" s="5">
        <v>3850</v>
      </c>
      <c r="I311" s="5">
        <v>5742</v>
      </c>
      <c r="J311" s="5">
        <v>4712</v>
      </c>
      <c r="K311" s="5">
        <v>5767</v>
      </c>
      <c r="L311" s="62">
        <v>7451</v>
      </c>
      <c r="M311" s="50">
        <f>E311/$E$10</f>
        <v>0.013090317415681388</v>
      </c>
      <c r="N311" s="37">
        <f>F311/$E$10</f>
        <v>0.0021071751586360867</v>
      </c>
      <c r="O311" s="37">
        <f>G311/$E$10</f>
        <v>0.0015796125763539207</v>
      </c>
      <c r="P311" s="37">
        <f>H311/$E$10</f>
        <v>0.0013154895996025514</v>
      </c>
      <c r="Q311" s="37">
        <f>I311/$E$10</f>
        <v>0.0019619587742643763</v>
      </c>
      <c r="R311" s="37">
        <f>J311/$E$10</f>
        <v>0.0016100225956694083</v>
      </c>
      <c r="S311" s="37">
        <f>K311/$E$10</f>
        <v>0.001970500914521536</v>
      </c>
      <c r="T311" s="51">
        <f>L311/$E$10</f>
        <v>0.0025458994822437947</v>
      </c>
    </row>
    <row r="312" spans="1:20" ht="12.75">
      <c r="A312" s="80"/>
      <c r="B312" s="17"/>
      <c r="C312" s="18"/>
      <c r="D312" s="45" t="s">
        <v>12</v>
      </c>
      <c r="E312" s="57">
        <v>46262</v>
      </c>
      <c r="F312" s="4">
        <v>12417</v>
      </c>
      <c r="G312" s="4">
        <v>10033</v>
      </c>
      <c r="H312" s="4">
        <v>8285</v>
      </c>
      <c r="I312" s="4">
        <v>9941</v>
      </c>
      <c r="J312" s="4">
        <v>3696</v>
      </c>
      <c r="K312" s="6">
        <v>449</v>
      </c>
      <c r="L312" s="58">
        <v>1440</v>
      </c>
      <c r="M312" s="46">
        <f>E312/$E$10</f>
        <v>0.015807059703068373</v>
      </c>
      <c r="N312" s="35">
        <f>F312/$E$10</f>
        <v>0.004242710222925943</v>
      </c>
      <c r="O312" s="35">
        <f>G312/$E$10</f>
        <v>0.00342813172800322</v>
      </c>
      <c r="P312" s="35">
        <f>H312/$E$10</f>
        <v>0.002830865281222633</v>
      </c>
      <c r="Q312" s="35">
        <f>I312/$E$10</f>
        <v>0.0033966966518568734</v>
      </c>
      <c r="R312" s="35">
        <f>J312/$E$10</f>
        <v>0.0012628700156184492</v>
      </c>
      <c r="S312" s="35">
        <f>K312/$E$10</f>
        <v>0.00015341683901858326</v>
      </c>
      <c r="T312" s="47">
        <f>L312/$E$10</f>
        <v>0.0004920272788123828</v>
      </c>
    </row>
    <row r="313" spans="1:20" ht="12.75">
      <c r="A313" s="80"/>
      <c r="B313" s="17"/>
      <c r="C313" s="3" t="s">
        <v>13</v>
      </c>
      <c r="D313" s="81"/>
      <c r="E313" s="59"/>
      <c r="F313" s="10"/>
      <c r="G313" s="10"/>
      <c r="H313" s="10"/>
      <c r="I313" s="10"/>
      <c r="J313" s="10"/>
      <c r="K313" s="10"/>
      <c r="L313" s="60"/>
      <c r="M313" s="48"/>
      <c r="N313" s="36"/>
      <c r="O313" s="36"/>
      <c r="P313" s="36"/>
      <c r="Q313" s="36"/>
      <c r="R313" s="36"/>
      <c r="S313" s="36"/>
      <c r="T313" s="49"/>
    </row>
    <row r="314" spans="1:20" ht="12.75">
      <c r="A314" s="80"/>
      <c r="B314" s="17"/>
      <c r="C314" s="16" t="s">
        <v>14</v>
      </c>
      <c r="D314" s="45" t="s">
        <v>1</v>
      </c>
      <c r="E314" s="61">
        <v>53755</v>
      </c>
      <c r="F314" s="5">
        <v>11662</v>
      </c>
      <c r="G314" s="5">
        <v>10907</v>
      </c>
      <c r="H314" s="5">
        <v>7452</v>
      </c>
      <c r="I314" s="5">
        <v>11067</v>
      </c>
      <c r="J314" s="5">
        <v>5454</v>
      </c>
      <c r="K314" s="5">
        <v>1907</v>
      </c>
      <c r="L314" s="62">
        <v>5306</v>
      </c>
      <c r="M314" s="50">
        <f>E314/$E$10</f>
        <v>0.018367309980944192</v>
      </c>
      <c r="N314" s="37">
        <f>F314/$E$10</f>
        <v>0.003984737587159728</v>
      </c>
      <c r="O314" s="37">
        <f>G314/$E$10</f>
        <v>0.0037267649513935135</v>
      </c>
      <c r="P314" s="37">
        <f>H314/$E$10</f>
        <v>0.002546241167854081</v>
      </c>
      <c r="Q314" s="37">
        <f>I314/$E$10</f>
        <v>0.0037814346490393337</v>
      </c>
      <c r="R314" s="37">
        <f>J314/$E$10</f>
        <v>0.0018635533185019</v>
      </c>
      <c r="S314" s="37">
        <f>K314/$E$10</f>
        <v>0.0006515944588161209</v>
      </c>
      <c r="T314" s="51">
        <f>L314/$E$10</f>
        <v>0.0018129838481795162</v>
      </c>
    </row>
    <row r="315" spans="1:20" ht="12.75">
      <c r="A315" s="80"/>
      <c r="B315" s="17"/>
      <c r="C315" s="17"/>
      <c r="D315" s="45" t="s">
        <v>10</v>
      </c>
      <c r="E315" s="59"/>
      <c r="F315" s="12"/>
      <c r="G315" s="10"/>
      <c r="H315" s="12"/>
      <c r="I315" s="10"/>
      <c r="J315" s="10"/>
      <c r="K315" s="10"/>
      <c r="L315" s="60"/>
      <c r="M315" s="48"/>
      <c r="N315" s="36"/>
      <c r="O315" s="36"/>
      <c r="P315" s="36"/>
      <c r="Q315" s="36"/>
      <c r="R315" s="36"/>
      <c r="S315" s="36"/>
      <c r="T315" s="49"/>
    </row>
    <row r="316" spans="1:20" ht="12.75">
      <c r="A316" s="80"/>
      <c r="B316" s="17"/>
      <c r="C316" s="17"/>
      <c r="D316" s="45" t="s">
        <v>11</v>
      </c>
      <c r="E316" s="61">
        <v>10415</v>
      </c>
      <c r="F316" s="7">
        <v>649</v>
      </c>
      <c r="G316" s="5">
        <v>1135</v>
      </c>
      <c r="H316" s="7">
        <v>235</v>
      </c>
      <c r="I316" s="5">
        <v>1315</v>
      </c>
      <c r="J316" s="5">
        <v>1758</v>
      </c>
      <c r="K316" s="5">
        <v>1458</v>
      </c>
      <c r="L316" s="62">
        <v>3866</v>
      </c>
      <c r="M316" s="50">
        <f>E316/$E$10</f>
        <v>0.003558655631132616</v>
      </c>
      <c r="N316" s="37">
        <f>F316/$E$10</f>
        <v>0.00022175396107585864</v>
      </c>
      <c r="O316" s="37">
        <f>G316/$E$10</f>
        <v>0.00038781316767503784</v>
      </c>
      <c r="P316" s="37">
        <f>H316/$E$10</f>
        <v>8.029611841729858E-05</v>
      </c>
      <c r="Q316" s="37">
        <f>I316/$E$10</f>
        <v>0.0004493165775265857</v>
      </c>
      <c r="R316" s="37">
        <f>J316/$E$10</f>
        <v>0.0006006833028834507</v>
      </c>
      <c r="S316" s="37">
        <f>K316/$E$10</f>
        <v>0.0004981776197975377</v>
      </c>
      <c r="T316" s="51">
        <f>L316/$E$10</f>
        <v>0.0013209565693671334</v>
      </c>
    </row>
    <row r="317" spans="1:20" ht="12.75">
      <c r="A317" s="80"/>
      <c r="B317" s="17"/>
      <c r="C317" s="18"/>
      <c r="D317" s="45" t="s">
        <v>12</v>
      </c>
      <c r="E317" s="57">
        <v>43340</v>
      </c>
      <c r="F317" s="4">
        <v>11014</v>
      </c>
      <c r="G317" s="4">
        <v>9772</v>
      </c>
      <c r="H317" s="4">
        <v>7217</v>
      </c>
      <c r="I317" s="4">
        <v>9751</v>
      </c>
      <c r="J317" s="4">
        <v>3696</v>
      </c>
      <c r="K317" s="6">
        <v>449</v>
      </c>
      <c r="L317" s="58">
        <v>1440</v>
      </c>
      <c r="M317" s="46">
        <f>E317/$E$10</f>
        <v>0.014808654349811578</v>
      </c>
      <c r="N317" s="35">
        <f>F317/$E$10</f>
        <v>0.003763325311694156</v>
      </c>
      <c r="O317" s="35">
        <f>G317/$E$10</f>
        <v>0.0033389517837184757</v>
      </c>
      <c r="P317" s="35">
        <f>H317/$E$10</f>
        <v>0.0024659450494367826</v>
      </c>
      <c r="Q317" s="35">
        <f>I317/$E$10</f>
        <v>0.0033317763859024617</v>
      </c>
      <c r="R317" s="35">
        <f>J317/$E$10</f>
        <v>0.0012628700156184492</v>
      </c>
      <c r="S317" s="35">
        <f>K317/$E$10</f>
        <v>0.00015341683901858326</v>
      </c>
      <c r="T317" s="47">
        <f>L317/$E$10</f>
        <v>0.0004920272788123828</v>
      </c>
    </row>
    <row r="318" spans="1:20" ht="12.75">
      <c r="A318" s="80"/>
      <c r="B318" s="17"/>
      <c r="C318" s="16" t="s">
        <v>15</v>
      </c>
      <c r="D318" s="45" t="s">
        <v>1</v>
      </c>
      <c r="E318" s="57">
        <v>6371</v>
      </c>
      <c r="F318" s="4">
        <v>2541</v>
      </c>
      <c r="G318" s="4">
        <v>1437</v>
      </c>
      <c r="H318" s="6">
        <v>726</v>
      </c>
      <c r="I318" s="6">
        <v>509</v>
      </c>
      <c r="J318" s="6">
        <v>176</v>
      </c>
      <c r="K318" s="6">
        <v>387</v>
      </c>
      <c r="L318" s="63">
        <v>596</v>
      </c>
      <c r="M318" s="46">
        <f>E318/$E$10</f>
        <v>0.002176879023134508</v>
      </c>
      <c r="N318" s="35">
        <f>F318/$E$10</f>
        <v>0.0008682231357376839</v>
      </c>
      <c r="O318" s="35">
        <f>G318/$E$10</f>
        <v>0.0004910022219815237</v>
      </c>
      <c r="P318" s="35">
        <f>H318/$E$10</f>
        <v>0.00024806375306790965</v>
      </c>
      <c r="Q318" s="35">
        <f>I318/$E$10</f>
        <v>0.00017391797563576588</v>
      </c>
      <c r="R318" s="35">
        <f>J318/$E$10</f>
        <v>6.013666741040234E-05</v>
      </c>
      <c r="S318" s="35">
        <f>K318/$E$10</f>
        <v>0.00013223233118082788</v>
      </c>
      <c r="T318" s="47">
        <f>L318/$E$10</f>
        <v>0.00020364462373068066</v>
      </c>
    </row>
    <row r="319" spans="1:20" ht="12.75">
      <c r="A319" s="80"/>
      <c r="B319" s="17"/>
      <c r="C319" s="17"/>
      <c r="D319" s="45" t="s">
        <v>10</v>
      </c>
      <c r="E319" s="59"/>
      <c r="F319" s="10"/>
      <c r="G319" s="10"/>
      <c r="H319" s="12"/>
      <c r="I319" s="12"/>
      <c r="J319" s="12"/>
      <c r="K319" s="12"/>
      <c r="L319" s="64"/>
      <c r="M319" s="48"/>
      <c r="N319" s="36"/>
      <c r="O319" s="36"/>
      <c r="P319" s="36"/>
      <c r="Q319" s="36"/>
      <c r="R319" s="36"/>
      <c r="S319" s="36"/>
      <c r="T319" s="49"/>
    </row>
    <row r="320" spans="1:20" ht="12.75">
      <c r="A320" s="80"/>
      <c r="B320" s="17"/>
      <c r="C320" s="17"/>
      <c r="D320" s="45" t="s">
        <v>11</v>
      </c>
      <c r="E320" s="61">
        <v>5160</v>
      </c>
      <c r="F320" s="5">
        <v>2159</v>
      </c>
      <c r="G320" s="5">
        <v>1176</v>
      </c>
      <c r="H320" s="7">
        <v>159</v>
      </c>
      <c r="I320" s="7">
        <v>509</v>
      </c>
      <c r="J320" s="7">
        <v>176</v>
      </c>
      <c r="K320" s="7">
        <v>387</v>
      </c>
      <c r="L320" s="65">
        <v>596</v>
      </c>
      <c r="M320" s="50">
        <f>E320/$E$10</f>
        <v>0.0017630977490777052</v>
      </c>
      <c r="N320" s="37">
        <f>F320/$E$10</f>
        <v>0.0007376992326082879</v>
      </c>
      <c r="O320" s="37">
        <f>G320/$E$10</f>
        <v>0.0004018222776967793</v>
      </c>
      <c r="P320" s="37">
        <f>H320/$E$10</f>
        <v>5.432801203553394E-05</v>
      </c>
      <c r="Q320" s="37">
        <f>I320/$E$10</f>
        <v>0.00017391797563576588</v>
      </c>
      <c r="R320" s="37">
        <f>J320/$E$10</f>
        <v>6.013666741040234E-05</v>
      </c>
      <c r="S320" s="37">
        <f>K320/$E$10</f>
        <v>0.00013223233118082788</v>
      </c>
      <c r="T320" s="51">
        <f>L320/$E$10</f>
        <v>0.00020364462373068066</v>
      </c>
    </row>
    <row r="321" spans="1:20" ht="12.75">
      <c r="A321" s="80"/>
      <c r="B321" s="17"/>
      <c r="C321" s="18"/>
      <c r="D321" s="45" t="s">
        <v>12</v>
      </c>
      <c r="E321" s="57">
        <v>1210</v>
      </c>
      <c r="F321" s="6">
        <v>382</v>
      </c>
      <c r="G321" s="6">
        <v>262</v>
      </c>
      <c r="H321" s="6">
        <v>567</v>
      </c>
      <c r="I321" s="6">
        <v>0</v>
      </c>
      <c r="J321" s="6">
        <v>0</v>
      </c>
      <c r="K321" s="6">
        <v>0</v>
      </c>
      <c r="L321" s="63">
        <v>0</v>
      </c>
      <c r="M321" s="46">
        <f>E321/$E$10</f>
        <v>0.0004134395884465161</v>
      </c>
      <c r="N321" s="35">
        <f>F321/$E$10</f>
        <v>0.00013052390312939599</v>
      </c>
      <c r="O321" s="35">
        <f>G321/$E$10</f>
        <v>8.952162989503076E-05</v>
      </c>
      <c r="P321" s="35">
        <f>H321/$E$10</f>
        <v>0.00019373574103237574</v>
      </c>
      <c r="Q321" s="35">
        <f>I321/$E$10</f>
        <v>0</v>
      </c>
      <c r="R321" s="35">
        <f>J321/$E$10</f>
        <v>0</v>
      </c>
      <c r="S321" s="35">
        <f>K321/$E$10</f>
        <v>0</v>
      </c>
      <c r="T321" s="47">
        <f>L321/$E$10</f>
        <v>0</v>
      </c>
    </row>
    <row r="322" spans="1:20" ht="12.75">
      <c r="A322" s="80"/>
      <c r="B322" s="17"/>
      <c r="C322" s="16" t="s">
        <v>16</v>
      </c>
      <c r="D322" s="45" t="s">
        <v>1</v>
      </c>
      <c r="E322" s="57">
        <v>1497</v>
      </c>
      <c r="F322" s="6">
        <v>806</v>
      </c>
      <c r="G322" s="6">
        <v>0</v>
      </c>
      <c r="H322" s="6">
        <v>501</v>
      </c>
      <c r="I322" s="6">
        <v>190</v>
      </c>
      <c r="J322" s="6">
        <v>0</v>
      </c>
      <c r="K322" s="6">
        <v>0</v>
      </c>
      <c r="L322" s="63">
        <v>0</v>
      </c>
      <c r="M322" s="46">
        <f>E322/$E$10</f>
        <v>0.0005115033585987064</v>
      </c>
      <c r="N322" s="35">
        <f>F322/$E$10</f>
        <v>0.00027539860189081984</v>
      </c>
      <c r="O322" s="35">
        <f>G322/$E$10</f>
        <v>0</v>
      </c>
      <c r="P322" s="35">
        <f>H322/$E$10</f>
        <v>0.00017118449075347486</v>
      </c>
      <c r="Q322" s="35">
        <f>I322/$E$10</f>
        <v>6.492026595441162E-05</v>
      </c>
      <c r="R322" s="35">
        <f>J322/$E$10</f>
        <v>0</v>
      </c>
      <c r="S322" s="35">
        <f>K322/$E$10</f>
        <v>0</v>
      </c>
      <c r="T322" s="47">
        <f>L322/$E$10</f>
        <v>0</v>
      </c>
    </row>
    <row r="323" spans="1:20" ht="12.75">
      <c r="A323" s="80"/>
      <c r="B323" s="17"/>
      <c r="C323" s="17"/>
      <c r="D323" s="45" t="s">
        <v>10</v>
      </c>
      <c r="E323" s="59"/>
      <c r="F323" s="12"/>
      <c r="G323" s="12"/>
      <c r="H323" s="12"/>
      <c r="I323" s="12"/>
      <c r="J323" s="12"/>
      <c r="K323" s="12"/>
      <c r="L323" s="64"/>
      <c r="M323" s="48"/>
      <c r="N323" s="36"/>
      <c r="O323" s="36"/>
      <c r="P323" s="36"/>
      <c r="Q323" s="36"/>
      <c r="R323" s="36"/>
      <c r="S323" s="36"/>
      <c r="T323" s="49"/>
    </row>
    <row r="324" spans="1:20" ht="12.75">
      <c r="A324" s="80"/>
      <c r="B324" s="17"/>
      <c r="C324" s="18"/>
      <c r="D324" s="45" t="s">
        <v>12</v>
      </c>
      <c r="E324" s="61">
        <v>1497</v>
      </c>
      <c r="F324" s="7">
        <v>806</v>
      </c>
      <c r="G324" s="7">
        <v>0</v>
      </c>
      <c r="H324" s="7">
        <v>501</v>
      </c>
      <c r="I324" s="7">
        <v>190</v>
      </c>
      <c r="J324" s="7">
        <v>0</v>
      </c>
      <c r="K324" s="7">
        <v>0</v>
      </c>
      <c r="L324" s="65">
        <v>0</v>
      </c>
      <c r="M324" s="50">
        <f>E324/$E$10</f>
        <v>0.0005115033585987064</v>
      </c>
      <c r="N324" s="37">
        <f>F324/$E$10</f>
        <v>0.00027539860189081984</v>
      </c>
      <c r="O324" s="37">
        <f>G324/$E$10</f>
        <v>0</v>
      </c>
      <c r="P324" s="37">
        <f>H324/$E$10</f>
        <v>0.00017118449075347486</v>
      </c>
      <c r="Q324" s="37">
        <f>I324/$E$10</f>
        <v>6.492026595441162E-05</v>
      </c>
      <c r="R324" s="37">
        <f>J324/$E$10</f>
        <v>0</v>
      </c>
      <c r="S324" s="37">
        <f>K324/$E$10</f>
        <v>0</v>
      </c>
      <c r="T324" s="51">
        <f>L324/$E$10</f>
        <v>0</v>
      </c>
    </row>
    <row r="325" spans="1:20" ht="12.75">
      <c r="A325" s="80"/>
      <c r="B325" s="17"/>
      <c r="C325" s="16" t="s">
        <v>17</v>
      </c>
      <c r="D325" s="45" t="s">
        <v>1</v>
      </c>
      <c r="E325" s="57">
        <v>22293</v>
      </c>
      <c r="F325" s="4">
        <v>3360</v>
      </c>
      <c r="G325" s="4">
        <v>2101</v>
      </c>
      <c r="H325" s="4">
        <v>3456</v>
      </c>
      <c r="I325" s="4">
        <v>3686</v>
      </c>
      <c r="J325" s="4">
        <v>2778</v>
      </c>
      <c r="K325" s="4">
        <v>3923</v>
      </c>
      <c r="L325" s="58">
        <v>2989</v>
      </c>
      <c r="M325" s="46">
        <f>E325/$E$10</f>
        <v>0.007617197310114202</v>
      </c>
      <c r="N325" s="35">
        <f>F325/$E$10</f>
        <v>0.0011480636505622267</v>
      </c>
      <c r="O325" s="35">
        <f>G325/$E$10</f>
        <v>0.000717881467211678</v>
      </c>
      <c r="P325" s="35">
        <f>H325/$E$10</f>
        <v>0.0011808654691497188</v>
      </c>
      <c r="Q325" s="35">
        <f>I325/$E$10</f>
        <v>0.0012594531595155854</v>
      </c>
      <c r="R325" s="35">
        <f>J325/$E$10</f>
        <v>0.0009492026253755552</v>
      </c>
      <c r="S325" s="35">
        <f>K325/$E$10</f>
        <v>0.0013404326491534568</v>
      </c>
      <c r="T325" s="47">
        <f>L325/$E$10</f>
        <v>0.0010212982891459807</v>
      </c>
    </row>
    <row r="326" spans="1:20" ht="12.75">
      <c r="A326" s="80"/>
      <c r="B326" s="17"/>
      <c r="C326" s="17"/>
      <c r="D326" s="45" t="s">
        <v>10</v>
      </c>
      <c r="E326" s="59"/>
      <c r="F326" s="10"/>
      <c r="G326" s="10"/>
      <c r="H326" s="10"/>
      <c r="I326" s="10"/>
      <c r="J326" s="10"/>
      <c r="K326" s="10"/>
      <c r="L326" s="60"/>
      <c r="M326" s="48"/>
      <c r="N326" s="36"/>
      <c r="O326" s="36"/>
      <c r="P326" s="36"/>
      <c r="Q326" s="36"/>
      <c r="R326" s="36"/>
      <c r="S326" s="36"/>
      <c r="T326" s="49"/>
    </row>
    <row r="327" spans="1:20" ht="12.75">
      <c r="A327" s="80"/>
      <c r="B327" s="17"/>
      <c r="C327" s="18"/>
      <c r="D327" s="45" t="s">
        <v>11</v>
      </c>
      <c r="E327" s="61">
        <v>22293</v>
      </c>
      <c r="F327" s="5">
        <v>3360</v>
      </c>
      <c r="G327" s="5">
        <v>2101</v>
      </c>
      <c r="H327" s="5">
        <v>3456</v>
      </c>
      <c r="I327" s="5">
        <v>3686</v>
      </c>
      <c r="J327" s="5">
        <v>2778</v>
      </c>
      <c r="K327" s="5">
        <v>3923</v>
      </c>
      <c r="L327" s="62">
        <v>2989</v>
      </c>
      <c r="M327" s="50">
        <f>E327/$E$10</f>
        <v>0.007617197310114202</v>
      </c>
      <c r="N327" s="37">
        <f>F327/$E$10</f>
        <v>0.0011480636505622267</v>
      </c>
      <c r="O327" s="37">
        <f>G327/$E$10</f>
        <v>0.000717881467211678</v>
      </c>
      <c r="P327" s="37">
        <f>H327/$E$10</f>
        <v>0.0011808654691497188</v>
      </c>
      <c r="Q327" s="37">
        <f>I327/$E$10</f>
        <v>0.0012594531595155854</v>
      </c>
      <c r="R327" s="37">
        <f>J327/$E$10</f>
        <v>0.0009492026253755552</v>
      </c>
      <c r="S327" s="37">
        <f>K327/$E$10</f>
        <v>0.0013404326491534568</v>
      </c>
      <c r="T327" s="51">
        <f>L327/$E$10</f>
        <v>0.0010212982891459807</v>
      </c>
    </row>
    <row r="328" spans="1:20" ht="12.75">
      <c r="A328" s="80"/>
      <c r="B328" s="17"/>
      <c r="C328" s="16" t="s">
        <v>18</v>
      </c>
      <c r="D328" s="45" t="s">
        <v>1</v>
      </c>
      <c r="E328" s="66">
        <v>211</v>
      </c>
      <c r="F328" s="6">
        <v>0</v>
      </c>
      <c r="G328" s="6">
        <v>211</v>
      </c>
      <c r="H328" s="6">
        <v>0</v>
      </c>
      <c r="I328" s="6">
        <v>0</v>
      </c>
      <c r="J328" s="6">
        <v>0</v>
      </c>
      <c r="K328" s="6">
        <v>0</v>
      </c>
      <c r="L328" s="63">
        <v>0</v>
      </c>
      <c r="M328" s="46">
        <f>E328/$E$10</f>
        <v>7.209566377042554E-05</v>
      </c>
      <c r="N328" s="35">
        <f>F328/$E$10</f>
        <v>0</v>
      </c>
      <c r="O328" s="35">
        <f>G328/$E$10</f>
        <v>7.209566377042554E-05</v>
      </c>
      <c r="P328" s="35">
        <f>H328/$E$10</f>
        <v>0</v>
      </c>
      <c r="Q328" s="35">
        <f>I328/$E$10</f>
        <v>0</v>
      </c>
      <c r="R328" s="35">
        <f>J328/$E$10</f>
        <v>0</v>
      </c>
      <c r="S328" s="35">
        <f>K328/$E$10</f>
        <v>0</v>
      </c>
      <c r="T328" s="47">
        <f>L328/$E$10</f>
        <v>0</v>
      </c>
    </row>
    <row r="329" spans="1:20" ht="12.75">
      <c r="A329" s="80"/>
      <c r="B329" s="17"/>
      <c r="C329" s="17"/>
      <c r="D329" s="45" t="s">
        <v>10</v>
      </c>
      <c r="E329" s="67"/>
      <c r="F329" s="12"/>
      <c r="G329" s="12"/>
      <c r="H329" s="12"/>
      <c r="I329" s="12"/>
      <c r="J329" s="12"/>
      <c r="K329" s="12"/>
      <c r="L329" s="64"/>
      <c r="M329" s="48"/>
      <c r="N329" s="36"/>
      <c r="O329" s="36"/>
      <c r="P329" s="36"/>
      <c r="Q329" s="36"/>
      <c r="R329" s="36"/>
      <c r="S329" s="36"/>
      <c r="T329" s="49"/>
    </row>
    <row r="330" spans="1:20" ht="12.75">
      <c r="A330" s="80"/>
      <c r="B330" s="17"/>
      <c r="C330" s="18"/>
      <c r="D330" s="45" t="s">
        <v>11</v>
      </c>
      <c r="E330" s="68">
        <v>211</v>
      </c>
      <c r="F330" s="7">
        <v>0</v>
      </c>
      <c r="G330" s="7">
        <v>211</v>
      </c>
      <c r="H330" s="7">
        <v>0</v>
      </c>
      <c r="I330" s="7">
        <v>0</v>
      </c>
      <c r="J330" s="7">
        <v>0</v>
      </c>
      <c r="K330" s="7">
        <v>0</v>
      </c>
      <c r="L330" s="65">
        <v>0</v>
      </c>
      <c r="M330" s="50">
        <f>E330/$E$10</f>
        <v>7.209566377042554E-05</v>
      </c>
      <c r="N330" s="37">
        <f>F330/$E$10</f>
        <v>0</v>
      </c>
      <c r="O330" s="37">
        <f>G330/$E$10</f>
        <v>7.209566377042554E-05</v>
      </c>
      <c r="P330" s="37">
        <f>H330/$E$10</f>
        <v>0</v>
      </c>
      <c r="Q330" s="37">
        <f>I330/$E$10</f>
        <v>0</v>
      </c>
      <c r="R330" s="37">
        <f>J330/$E$10</f>
        <v>0</v>
      </c>
      <c r="S330" s="37">
        <f>K330/$E$10</f>
        <v>0</v>
      </c>
      <c r="T330" s="51">
        <f>L330/$E$10</f>
        <v>0</v>
      </c>
    </row>
    <row r="331" spans="1:20" ht="12.75">
      <c r="A331" s="80"/>
      <c r="B331" s="17"/>
      <c r="C331" s="16" t="s">
        <v>19</v>
      </c>
      <c r="D331" s="45" t="s">
        <v>1</v>
      </c>
      <c r="E331" s="66">
        <v>447</v>
      </c>
      <c r="F331" s="6">
        <v>215</v>
      </c>
      <c r="G331" s="6">
        <v>0</v>
      </c>
      <c r="H331" s="6">
        <v>0</v>
      </c>
      <c r="I331" s="6">
        <v>232</v>
      </c>
      <c r="J331" s="6">
        <v>0</v>
      </c>
      <c r="K331" s="6">
        <v>0</v>
      </c>
      <c r="L331" s="63">
        <v>0</v>
      </c>
      <c r="M331" s="46">
        <f>E331/$E$10</f>
        <v>0.0001527334677980105</v>
      </c>
      <c r="N331" s="35">
        <f>F331/$E$10</f>
        <v>7.346240621157105E-05</v>
      </c>
      <c r="O331" s="35">
        <f>G331/$E$10</f>
        <v>0</v>
      </c>
      <c r="P331" s="35">
        <f>H331/$E$10</f>
        <v>0</v>
      </c>
      <c r="Q331" s="35">
        <f>I331/$E$10</f>
        <v>7.927106158643946E-05</v>
      </c>
      <c r="R331" s="35">
        <f>J331/$E$10</f>
        <v>0</v>
      </c>
      <c r="S331" s="35">
        <f>K331/$E$10</f>
        <v>0</v>
      </c>
      <c r="T331" s="47">
        <f>L331/$E$10</f>
        <v>0</v>
      </c>
    </row>
    <row r="332" spans="1:20" ht="12.75">
      <c r="A332" s="80"/>
      <c r="B332" s="17"/>
      <c r="C332" s="17"/>
      <c r="D332" s="45" t="s">
        <v>10</v>
      </c>
      <c r="E332" s="67"/>
      <c r="F332" s="12"/>
      <c r="G332" s="12"/>
      <c r="H332" s="12"/>
      <c r="I332" s="12"/>
      <c r="J332" s="12"/>
      <c r="K332" s="12"/>
      <c r="L332" s="64"/>
      <c r="M332" s="48"/>
      <c r="N332" s="36"/>
      <c r="O332" s="36"/>
      <c r="P332" s="36"/>
      <c r="Q332" s="36"/>
      <c r="R332" s="36"/>
      <c r="S332" s="36"/>
      <c r="T332" s="49"/>
    </row>
    <row r="333" spans="1:20" ht="12.75">
      <c r="A333" s="80"/>
      <c r="B333" s="17"/>
      <c r="C333" s="17"/>
      <c r="D333" s="45" t="s">
        <v>11</v>
      </c>
      <c r="E333" s="68">
        <v>232</v>
      </c>
      <c r="F333" s="7">
        <v>0</v>
      </c>
      <c r="G333" s="7">
        <v>0</v>
      </c>
      <c r="H333" s="7">
        <v>0</v>
      </c>
      <c r="I333" s="7">
        <v>232</v>
      </c>
      <c r="J333" s="7">
        <v>0</v>
      </c>
      <c r="K333" s="7">
        <v>0</v>
      </c>
      <c r="L333" s="65">
        <v>0</v>
      </c>
      <c r="M333" s="50">
        <f>E333/$E$10</f>
        <v>7.927106158643946E-05</v>
      </c>
      <c r="N333" s="37">
        <f>F333/$E$10</f>
        <v>0</v>
      </c>
      <c r="O333" s="37">
        <f>G333/$E$10</f>
        <v>0</v>
      </c>
      <c r="P333" s="37">
        <f>H333/$E$10</f>
        <v>0</v>
      </c>
      <c r="Q333" s="37">
        <f>I333/$E$10</f>
        <v>7.927106158643946E-05</v>
      </c>
      <c r="R333" s="37">
        <f>J333/$E$10</f>
        <v>0</v>
      </c>
      <c r="S333" s="37">
        <f>K333/$E$10</f>
        <v>0</v>
      </c>
      <c r="T333" s="51">
        <f>L333/$E$10</f>
        <v>0</v>
      </c>
    </row>
    <row r="334" spans="1:20" ht="12.75">
      <c r="A334" s="80"/>
      <c r="B334" s="18"/>
      <c r="C334" s="18"/>
      <c r="D334" s="45" t="s">
        <v>12</v>
      </c>
      <c r="E334" s="66">
        <v>215</v>
      </c>
      <c r="F334" s="6">
        <v>215</v>
      </c>
      <c r="G334" s="6">
        <v>0</v>
      </c>
      <c r="H334" s="6">
        <v>0</v>
      </c>
      <c r="I334" s="6">
        <v>0</v>
      </c>
      <c r="J334" s="6">
        <v>0</v>
      </c>
      <c r="K334" s="6">
        <v>0</v>
      </c>
      <c r="L334" s="63">
        <v>0</v>
      </c>
      <c r="M334" s="46">
        <f>E334/$E$10</f>
        <v>7.346240621157105E-05</v>
      </c>
      <c r="N334" s="35">
        <f>F334/$E$10</f>
        <v>7.346240621157105E-05</v>
      </c>
      <c r="O334" s="35">
        <f>G334/$E$10</f>
        <v>0</v>
      </c>
      <c r="P334" s="35">
        <f>H334/$E$10</f>
        <v>0</v>
      </c>
      <c r="Q334" s="35">
        <f>I334/$E$10</f>
        <v>0</v>
      </c>
      <c r="R334" s="35">
        <f>J334/$E$10</f>
        <v>0</v>
      </c>
      <c r="S334" s="35">
        <f>K334/$E$10</f>
        <v>0</v>
      </c>
      <c r="T334" s="47">
        <f>L334/$E$10</f>
        <v>0</v>
      </c>
    </row>
    <row r="335" spans="1:20" ht="12.75">
      <c r="A335" s="80"/>
      <c r="B335" s="3" t="s">
        <v>20</v>
      </c>
      <c r="C335" s="11"/>
      <c r="D335" s="81"/>
      <c r="E335" s="59"/>
      <c r="F335" s="10"/>
      <c r="G335" s="10"/>
      <c r="H335" s="10"/>
      <c r="I335" s="10"/>
      <c r="J335" s="12"/>
      <c r="K335" s="12"/>
      <c r="L335" s="64"/>
      <c r="M335" s="48"/>
      <c r="N335" s="36"/>
      <c r="O335" s="36"/>
      <c r="P335" s="36"/>
      <c r="Q335" s="36"/>
      <c r="R335" s="36"/>
      <c r="S335" s="36"/>
      <c r="T335" s="49"/>
    </row>
    <row r="336" spans="1:20" ht="12.75">
      <c r="A336" s="80"/>
      <c r="B336" s="16" t="s">
        <v>21</v>
      </c>
      <c r="C336" s="16" t="s">
        <v>1</v>
      </c>
      <c r="D336" s="45" t="s">
        <v>1</v>
      </c>
      <c r="E336" s="61">
        <v>13684</v>
      </c>
      <c r="F336" s="5">
        <v>3033</v>
      </c>
      <c r="G336" s="5">
        <v>3910</v>
      </c>
      <c r="H336" s="5">
        <v>2500</v>
      </c>
      <c r="I336" s="5">
        <v>2157</v>
      </c>
      <c r="J336" s="7">
        <v>541</v>
      </c>
      <c r="K336" s="7">
        <v>665</v>
      </c>
      <c r="L336" s="65">
        <v>877</v>
      </c>
      <c r="M336" s="50">
        <f>E336/$E$10</f>
        <v>0.004675625891158782</v>
      </c>
      <c r="N336" s="37">
        <f>F336/$E$10</f>
        <v>0.0010363324559985814</v>
      </c>
      <c r="O336" s="37">
        <f>G336/$E$10</f>
        <v>0.0013359907362197338</v>
      </c>
      <c r="P336" s="37">
        <f>H336/$E$10</f>
        <v>0.0008542140257159425</v>
      </c>
      <c r="Q336" s="37">
        <f>I336/$E$10</f>
        <v>0.0007370158613877151</v>
      </c>
      <c r="R336" s="37">
        <f>J336/$E$10</f>
        <v>0.00018485191516492993</v>
      </c>
      <c r="S336" s="37">
        <f>K336/$E$10</f>
        <v>0.00022722093084044068</v>
      </c>
      <c r="T336" s="51">
        <f>L336/$E$10</f>
        <v>0.0002996582802211526</v>
      </c>
    </row>
    <row r="337" spans="1:20" ht="12.75">
      <c r="A337" s="80"/>
      <c r="B337" s="17"/>
      <c r="C337" s="17"/>
      <c r="D337" s="45" t="s">
        <v>10</v>
      </c>
      <c r="E337" s="59"/>
      <c r="F337" s="10"/>
      <c r="G337" s="10"/>
      <c r="H337" s="10"/>
      <c r="I337" s="12"/>
      <c r="J337" s="12"/>
      <c r="K337" s="12"/>
      <c r="L337" s="64"/>
      <c r="M337" s="48"/>
      <c r="N337" s="36"/>
      <c r="O337" s="36"/>
      <c r="P337" s="36"/>
      <c r="Q337" s="36"/>
      <c r="R337" s="36"/>
      <c r="S337" s="36"/>
      <c r="T337" s="49"/>
    </row>
    <row r="338" spans="1:20" ht="12.75">
      <c r="A338" s="80"/>
      <c r="B338" s="17"/>
      <c r="C338" s="17"/>
      <c r="D338" s="45" t="s">
        <v>11</v>
      </c>
      <c r="E338" s="61">
        <v>6812</v>
      </c>
      <c r="F338" s="5">
        <v>1694</v>
      </c>
      <c r="G338" s="5">
        <v>1312</v>
      </c>
      <c r="H338" s="5">
        <v>1001</v>
      </c>
      <c r="I338" s="7">
        <v>814</v>
      </c>
      <c r="J338" s="7">
        <v>449</v>
      </c>
      <c r="K338" s="7">
        <v>665</v>
      </c>
      <c r="L338" s="65">
        <v>877</v>
      </c>
      <c r="M338" s="50">
        <f>E338/$E$10</f>
        <v>0.0023275623772707997</v>
      </c>
      <c r="N338" s="37">
        <f>F338/$E$10</f>
        <v>0.0005788154238251226</v>
      </c>
      <c r="O338" s="37">
        <f>G338/$E$10</f>
        <v>0.0004482915206957266</v>
      </c>
      <c r="P338" s="37">
        <f>H338/$E$10</f>
        <v>0.00034202729589666336</v>
      </c>
      <c r="Q338" s="37">
        <f>I338/$E$10</f>
        <v>0.00027813208677311083</v>
      </c>
      <c r="R338" s="37">
        <f>J338/$E$10</f>
        <v>0.00015341683901858326</v>
      </c>
      <c r="S338" s="37">
        <f>K338/$E$10</f>
        <v>0.00022722093084044068</v>
      </c>
      <c r="T338" s="51">
        <f>L338/$E$10</f>
        <v>0.0002996582802211526</v>
      </c>
    </row>
    <row r="339" spans="1:20" ht="12.75">
      <c r="A339" s="80"/>
      <c r="B339" s="17"/>
      <c r="C339" s="18"/>
      <c r="D339" s="45" t="s">
        <v>12</v>
      </c>
      <c r="E339" s="57">
        <v>6872</v>
      </c>
      <c r="F339" s="4">
        <v>1339</v>
      </c>
      <c r="G339" s="4">
        <v>2598</v>
      </c>
      <c r="H339" s="4">
        <v>1499</v>
      </c>
      <c r="I339" s="4">
        <v>1344</v>
      </c>
      <c r="J339" s="6">
        <v>92</v>
      </c>
      <c r="K339" s="6">
        <v>0</v>
      </c>
      <c r="L339" s="63">
        <v>0</v>
      </c>
      <c r="M339" s="46">
        <f>E339/$E$10</f>
        <v>0.0023480635138879826</v>
      </c>
      <c r="N339" s="35">
        <f>F339/$E$10</f>
        <v>0.0004575170321734587</v>
      </c>
      <c r="O339" s="35">
        <f>G339/$E$10</f>
        <v>0.0008876992155240073</v>
      </c>
      <c r="P339" s="35">
        <f>H339/$E$10</f>
        <v>0.0005121867298192791</v>
      </c>
      <c r="Q339" s="35">
        <f>I339/$E$10</f>
        <v>0.00045922546022489065</v>
      </c>
      <c r="R339" s="35">
        <f>J339/$E$10</f>
        <v>3.143507614634668E-05</v>
      </c>
      <c r="S339" s="35">
        <f>K339/$E$10</f>
        <v>0</v>
      </c>
      <c r="T339" s="47">
        <f>L339/$E$10</f>
        <v>0</v>
      </c>
    </row>
    <row r="340" spans="1:20" ht="12.75">
      <c r="A340" s="80"/>
      <c r="B340" s="17"/>
      <c r="C340" s="3" t="s">
        <v>13</v>
      </c>
      <c r="D340" s="81"/>
      <c r="E340" s="59"/>
      <c r="F340" s="10"/>
      <c r="G340" s="10"/>
      <c r="H340" s="10"/>
      <c r="I340" s="10"/>
      <c r="J340" s="12"/>
      <c r="K340" s="12"/>
      <c r="L340" s="64"/>
      <c r="M340" s="48"/>
      <c r="N340" s="36"/>
      <c r="O340" s="36"/>
      <c r="P340" s="36"/>
      <c r="Q340" s="36"/>
      <c r="R340" s="36"/>
      <c r="S340" s="36"/>
      <c r="T340" s="49"/>
    </row>
    <row r="341" spans="1:20" ht="12.75">
      <c r="A341" s="80"/>
      <c r="B341" s="17"/>
      <c r="C341" s="16" t="s">
        <v>14</v>
      </c>
      <c r="D341" s="45" t="s">
        <v>1</v>
      </c>
      <c r="E341" s="61">
        <v>8844</v>
      </c>
      <c r="F341" s="5">
        <v>1765</v>
      </c>
      <c r="G341" s="5">
        <v>3002</v>
      </c>
      <c r="H341" s="5">
        <v>1151</v>
      </c>
      <c r="I341" s="5">
        <v>1527</v>
      </c>
      <c r="J341" s="7">
        <v>322</v>
      </c>
      <c r="K341" s="7">
        <v>200</v>
      </c>
      <c r="L341" s="65">
        <v>877</v>
      </c>
      <c r="M341" s="50">
        <f>E341/$E$10</f>
        <v>0.0030218675373727176</v>
      </c>
      <c r="N341" s="37">
        <f>F341/$E$10</f>
        <v>0.0006030751021554553</v>
      </c>
      <c r="O341" s="37">
        <f>G341/$E$10</f>
        <v>0.0010257402020797037</v>
      </c>
      <c r="P341" s="37">
        <f>H341/$E$10</f>
        <v>0.0003932801374396199</v>
      </c>
      <c r="Q341" s="37">
        <f>I341/$E$10</f>
        <v>0.0005217539269072976</v>
      </c>
      <c r="R341" s="37">
        <f>J341/$E$10</f>
        <v>0.00011002276651221339</v>
      </c>
      <c r="S341" s="37">
        <f>K341/$E$10</f>
        <v>6.833712205727539E-05</v>
      </c>
      <c r="T341" s="51">
        <f>L341/$E$10</f>
        <v>0.0002996582802211526</v>
      </c>
    </row>
    <row r="342" spans="1:20" ht="12.75">
      <c r="A342" s="80"/>
      <c r="B342" s="17"/>
      <c r="C342" s="17"/>
      <c r="D342" s="45" t="s">
        <v>10</v>
      </c>
      <c r="E342" s="59"/>
      <c r="F342" s="12"/>
      <c r="G342" s="12"/>
      <c r="H342" s="12"/>
      <c r="I342" s="12"/>
      <c r="J342" s="12"/>
      <c r="K342" s="12"/>
      <c r="L342" s="64"/>
      <c r="M342" s="48"/>
      <c r="N342" s="36"/>
      <c r="O342" s="36"/>
      <c r="P342" s="36"/>
      <c r="Q342" s="36"/>
      <c r="R342" s="36"/>
      <c r="S342" s="36"/>
      <c r="T342" s="49"/>
    </row>
    <row r="343" spans="1:20" ht="12.75">
      <c r="A343" s="80"/>
      <c r="B343" s="17"/>
      <c r="C343" s="17"/>
      <c r="D343" s="45" t="s">
        <v>11</v>
      </c>
      <c r="E343" s="61">
        <v>2321</v>
      </c>
      <c r="F343" s="7">
        <v>425</v>
      </c>
      <c r="G343" s="7">
        <v>405</v>
      </c>
      <c r="H343" s="7">
        <v>0</v>
      </c>
      <c r="I343" s="7">
        <v>184</v>
      </c>
      <c r="J343" s="7">
        <v>230</v>
      </c>
      <c r="K343" s="7">
        <v>200</v>
      </c>
      <c r="L343" s="65">
        <v>877</v>
      </c>
      <c r="M343" s="50">
        <f>E343/$E$10</f>
        <v>0.000793052301474681</v>
      </c>
      <c r="N343" s="37">
        <f>F343/$E$10</f>
        <v>0.0001452163843717102</v>
      </c>
      <c r="O343" s="37">
        <f>G343/$E$10</f>
        <v>0.00013838267216598267</v>
      </c>
      <c r="P343" s="37">
        <f>H343/$E$10</f>
        <v>0</v>
      </c>
      <c r="Q343" s="37">
        <f>I343/$E$10</f>
        <v>6.287015229269336E-05</v>
      </c>
      <c r="R343" s="37">
        <f>J343/$E$10</f>
        <v>7.85876903658667E-05</v>
      </c>
      <c r="S343" s="37">
        <f>K343/$E$10</f>
        <v>6.833712205727539E-05</v>
      </c>
      <c r="T343" s="51">
        <f>L343/$E$10</f>
        <v>0.0002996582802211526</v>
      </c>
    </row>
    <row r="344" spans="1:20" ht="12.75">
      <c r="A344" s="80"/>
      <c r="B344" s="17"/>
      <c r="C344" s="18"/>
      <c r="D344" s="45" t="s">
        <v>12</v>
      </c>
      <c r="E344" s="57">
        <v>6523</v>
      </c>
      <c r="F344" s="4">
        <v>1339</v>
      </c>
      <c r="G344" s="4">
        <v>2598</v>
      </c>
      <c r="H344" s="4">
        <v>1151</v>
      </c>
      <c r="I344" s="4">
        <v>1344</v>
      </c>
      <c r="J344" s="6">
        <v>92</v>
      </c>
      <c r="K344" s="6">
        <v>0</v>
      </c>
      <c r="L344" s="63">
        <v>0</v>
      </c>
      <c r="M344" s="46">
        <f>E344/$E$10</f>
        <v>0.002228815235898037</v>
      </c>
      <c r="N344" s="35">
        <f>F344/$E$10</f>
        <v>0.0004575170321734587</v>
      </c>
      <c r="O344" s="35">
        <f>G344/$E$10</f>
        <v>0.0008876992155240073</v>
      </c>
      <c r="P344" s="35">
        <f>H344/$E$10</f>
        <v>0.0003932801374396199</v>
      </c>
      <c r="Q344" s="35">
        <f>I344/$E$10</f>
        <v>0.00045922546022489065</v>
      </c>
      <c r="R344" s="35">
        <f>J344/$E$10</f>
        <v>3.143507614634668E-05</v>
      </c>
      <c r="S344" s="35">
        <f>K344/$E$10</f>
        <v>0</v>
      </c>
      <c r="T344" s="47">
        <f>L344/$E$10</f>
        <v>0</v>
      </c>
    </row>
    <row r="345" spans="1:20" ht="12.75">
      <c r="A345" s="80"/>
      <c r="B345" s="17"/>
      <c r="C345" s="16" t="s">
        <v>15</v>
      </c>
      <c r="D345" s="45" t="s">
        <v>1</v>
      </c>
      <c r="E345" s="57">
        <v>1883</v>
      </c>
      <c r="F345" s="4">
        <v>1269</v>
      </c>
      <c r="G345" s="6">
        <v>270</v>
      </c>
      <c r="H345" s="6">
        <v>345</v>
      </c>
      <c r="I345" s="6">
        <v>0</v>
      </c>
      <c r="J345" s="6">
        <v>0</v>
      </c>
      <c r="K345" s="6">
        <v>0</v>
      </c>
      <c r="L345" s="63">
        <v>0</v>
      </c>
      <c r="M345" s="46">
        <f>E345/$E$10</f>
        <v>0.0006433940041692478</v>
      </c>
      <c r="N345" s="35">
        <f>F345/$E$10</f>
        <v>0.0004335990394534124</v>
      </c>
      <c r="O345" s="35">
        <f>G345/$E$10</f>
        <v>9.225511477732178E-05</v>
      </c>
      <c r="P345" s="35">
        <f>H345/$E$10</f>
        <v>0.00011788153554880005</v>
      </c>
      <c r="Q345" s="35">
        <f>I345/$E$10</f>
        <v>0</v>
      </c>
      <c r="R345" s="35">
        <f>J345/$E$10</f>
        <v>0</v>
      </c>
      <c r="S345" s="35">
        <f>K345/$E$10</f>
        <v>0</v>
      </c>
      <c r="T345" s="47">
        <f>L345/$E$10</f>
        <v>0</v>
      </c>
    </row>
    <row r="346" spans="1:20" ht="12.75">
      <c r="A346" s="80"/>
      <c r="B346" s="17"/>
      <c r="C346" s="17"/>
      <c r="D346" s="45" t="s">
        <v>10</v>
      </c>
      <c r="E346" s="59"/>
      <c r="F346" s="10"/>
      <c r="G346" s="12"/>
      <c r="H346" s="12"/>
      <c r="I346" s="12"/>
      <c r="J346" s="12"/>
      <c r="K346" s="12"/>
      <c r="L346" s="64"/>
      <c r="M346" s="48"/>
      <c r="N346" s="36"/>
      <c r="O346" s="36"/>
      <c r="P346" s="36"/>
      <c r="Q346" s="36"/>
      <c r="R346" s="36"/>
      <c r="S346" s="36"/>
      <c r="T346" s="49"/>
    </row>
    <row r="347" spans="1:20" ht="12.75">
      <c r="A347" s="80"/>
      <c r="B347" s="17"/>
      <c r="C347" s="17"/>
      <c r="D347" s="45" t="s">
        <v>11</v>
      </c>
      <c r="E347" s="61">
        <v>1698</v>
      </c>
      <c r="F347" s="5">
        <v>1269</v>
      </c>
      <c r="G347" s="7">
        <v>270</v>
      </c>
      <c r="H347" s="7">
        <v>159</v>
      </c>
      <c r="I347" s="7">
        <v>0</v>
      </c>
      <c r="J347" s="7">
        <v>0</v>
      </c>
      <c r="K347" s="7">
        <v>0</v>
      </c>
      <c r="L347" s="65">
        <v>0</v>
      </c>
      <c r="M347" s="50">
        <f>E347/$E$10</f>
        <v>0.0005801821662662681</v>
      </c>
      <c r="N347" s="37">
        <f>F347/$E$10</f>
        <v>0.0004335990394534124</v>
      </c>
      <c r="O347" s="37">
        <f>G347/$E$10</f>
        <v>9.225511477732178E-05</v>
      </c>
      <c r="P347" s="37">
        <f>H347/$E$10</f>
        <v>5.432801203553394E-05</v>
      </c>
      <c r="Q347" s="37">
        <f>I347/$E$10</f>
        <v>0</v>
      </c>
      <c r="R347" s="37">
        <f>J347/$E$10</f>
        <v>0</v>
      </c>
      <c r="S347" s="37">
        <f>K347/$E$10</f>
        <v>0</v>
      </c>
      <c r="T347" s="51">
        <f>L347/$E$10</f>
        <v>0</v>
      </c>
    </row>
    <row r="348" spans="1:20" ht="12.75">
      <c r="A348" s="80"/>
      <c r="B348" s="17"/>
      <c r="C348" s="18"/>
      <c r="D348" s="45" t="s">
        <v>12</v>
      </c>
      <c r="E348" s="66">
        <v>186</v>
      </c>
      <c r="F348" s="6">
        <v>0</v>
      </c>
      <c r="G348" s="6">
        <v>0</v>
      </c>
      <c r="H348" s="6">
        <v>186</v>
      </c>
      <c r="I348" s="6">
        <v>0</v>
      </c>
      <c r="J348" s="6">
        <v>0</v>
      </c>
      <c r="K348" s="6">
        <v>0</v>
      </c>
      <c r="L348" s="63">
        <v>0</v>
      </c>
      <c r="M348" s="46">
        <f>E348/$E$10</f>
        <v>6.355352351326611E-05</v>
      </c>
      <c r="N348" s="35">
        <f>F348/$E$10</f>
        <v>0</v>
      </c>
      <c r="O348" s="35">
        <f>G348/$E$10</f>
        <v>0</v>
      </c>
      <c r="P348" s="35">
        <f>H348/$E$10</f>
        <v>6.355352351326611E-05</v>
      </c>
      <c r="Q348" s="35">
        <f>I348/$E$10</f>
        <v>0</v>
      </c>
      <c r="R348" s="35">
        <f>J348/$E$10</f>
        <v>0</v>
      </c>
      <c r="S348" s="35">
        <f>K348/$E$10</f>
        <v>0</v>
      </c>
      <c r="T348" s="47">
        <f>L348/$E$10</f>
        <v>0</v>
      </c>
    </row>
    <row r="349" spans="1:20" ht="12.75">
      <c r="A349" s="80"/>
      <c r="B349" s="17"/>
      <c r="C349" s="16" t="s">
        <v>16</v>
      </c>
      <c r="D349" s="45" t="s">
        <v>1</v>
      </c>
      <c r="E349" s="66">
        <v>163</v>
      </c>
      <c r="F349" s="6">
        <v>0</v>
      </c>
      <c r="G349" s="6">
        <v>0</v>
      </c>
      <c r="H349" s="6">
        <v>163</v>
      </c>
      <c r="I349" s="6">
        <v>0</v>
      </c>
      <c r="J349" s="6">
        <v>0</v>
      </c>
      <c r="K349" s="6">
        <v>0</v>
      </c>
      <c r="L349" s="63">
        <v>0</v>
      </c>
      <c r="M349" s="46">
        <f>E349/$E$10</f>
        <v>5.569475447667945E-05</v>
      </c>
      <c r="N349" s="35">
        <f>F349/$E$10</f>
        <v>0</v>
      </c>
      <c r="O349" s="35">
        <f>G349/$E$10</f>
        <v>0</v>
      </c>
      <c r="P349" s="35">
        <f>H349/$E$10</f>
        <v>5.569475447667945E-05</v>
      </c>
      <c r="Q349" s="35">
        <f>I349/$E$10</f>
        <v>0</v>
      </c>
      <c r="R349" s="35">
        <f>J349/$E$10</f>
        <v>0</v>
      </c>
      <c r="S349" s="35">
        <f>K349/$E$10</f>
        <v>0</v>
      </c>
      <c r="T349" s="47">
        <f>L349/$E$10</f>
        <v>0</v>
      </c>
    </row>
    <row r="350" spans="1:20" ht="12.75">
      <c r="A350" s="80"/>
      <c r="B350" s="17"/>
      <c r="C350" s="17"/>
      <c r="D350" s="45" t="s">
        <v>10</v>
      </c>
      <c r="E350" s="67"/>
      <c r="F350" s="12"/>
      <c r="G350" s="12"/>
      <c r="H350" s="12"/>
      <c r="I350" s="12"/>
      <c r="J350" s="12"/>
      <c r="K350" s="12"/>
      <c r="L350" s="64"/>
      <c r="M350" s="48"/>
      <c r="N350" s="36"/>
      <c r="O350" s="36"/>
      <c r="P350" s="36"/>
      <c r="Q350" s="36"/>
      <c r="R350" s="36"/>
      <c r="S350" s="36"/>
      <c r="T350" s="49"/>
    </row>
    <row r="351" spans="1:20" ht="12.75">
      <c r="A351" s="80"/>
      <c r="B351" s="17"/>
      <c r="C351" s="18"/>
      <c r="D351" s="45" t="s">
        <v>12</v>
      </c>
      <c r="E351" s="68">
        <v>163</v>
      </c>
      <c r="F351" s="7">
        <v>0</v>
      </c>
      <c r="G351" s="7">
        <v>0</v>
      </c>
      <c r="H351" s="7">
        <v>163</v>
      </c>
      <c r="I351" s="7">
        <v>0</v>
      </c>
      <c r="J351" s="7">
        <v>0</v>
      </c>
      <c r="K351" s="7">
        <v>0</v>
      </c>
      <c r="L351" s="65">
        <v>0</v>
      </c>
      <c r="M351" s="50">
        <f>E351/$E$10</f>
        <v>5.569475447667945E-05</v>
      </c>
      <c r="N351" s="37">
        <f>F351/$E$10</f>
        <v>0</v>
      </c>
      <c r="O351" s="37">
        <f>G351/$E$10</f>
        <v>0</v>
      </c>
      <c r="P351" s="37">
        <f>H351/$E$10</f>
        <v>5.569475447667945E-05</v>
      </c>
      <c r="Q351" s="37">
        <f>I351/$E$10</f>
        <v>0</v>
      </c>
      <c r="R351" s="37">
        <f>J351/$E$10</f>
        <v>0</v>
      </c>
      <c r="S351" s="37">
        <f>K351/$E$10</f>
        <v>0</v>
      </c>
      <c r="T351" s="51">
        <f>L351/$E$10</f>
        <v>0</v>
      </c>
    </row>
    <row r="352" spans="1:20" ht="12.75">
      <c r="A352" s="80"/>
      <c r="B352" s="17"/>
      <c r="C352" s="16" t="s">
        <v>17</v>
      </c>
      <c r="D352" s="45" t="s">
        <v>1</v>
      </c>
      <c r="E352" s="57">
        <v>2793</v>
      </c>
      <c r="F352" s="6">
        <v>0</v>
      </c>
      <c r="G352" s="6">
        <v>637</v>
      </c>
      <c r="H352" s="6">
        <v>842</v>
      </c>
      <c r="I352" s="6">
        <v>630</v>
      </c>
      <c r="J352" s="6">
        <v>219</v>
      </c>
      <c r="K352" s="6">
        <v>464</v>
      </c>
      <c r="L352" s="63">
        <v>0</v>
      </c>
      <c r="M352" s="46">
        <f>E352/$E$10</f>
        <v>0.0009543279095298509</v>
      </c>
      <c r="N352" s="35">
        <f>F352/$E$10</f>
        <v>0</v>
      </c>
      <c r="O352" s="35">
        <f>G352/$E$10</f>
        <v>0.00021765373375242213</v>
      </c>
      <c r="P352" s="35">
        <f>H352/$E$10</f>
        <v>0.0002876992838611294</v>
      </c>
      <c r="Q352" s="35">
        <f>I352/$E$10</f>
        <v>0.00021526193448041748</v>
      </c>
      <c r="R352" s="35">
        <f>J352/$E$10</f>
        <v>7.482914865271656E-05</v>
      </c>
      <c r="S352" s="35">
        <f>K352/$E$10</f>
        <v>0.00015854212317287892</v>
      </c>
      <c r="T352" s="47">
        <f>L352/$E$10</f>
        <v>0</v>
      </c>
    </row>
    <row r="353" spans="1:20" ht="12.75">
      <c r="A353" s="80"/>
      <c r="B353" s="17"/>
      <c r="C353" s="17"/>
      <c r="D353" s="45" t="s">
        <v>10</v>
      </c>
      <c r="E353" s="59"/>
      <c r="F353" s="12"/>
      <c r="G353" s="12"/>
      <c r="H353" s="12"/>
      <c r="I353" s="12"/>
      <c r="J353" s="12"/>
      <c r="K353" s="12"/>
      <c r="L353" s="64"/>
      <c r="M353" s="48"/>
      <c r="N353" s="36"/>
      <c r="O353" s="36"/>
      <c r="P353" s="36"/>
      <c r="Q353" s="36"/>
      <c r="R353" s="36"/>
      <c r="S353" s="36"/>
      <c r="T353" s="49"/>
    </row>
    <row r="354" spans="1:20" ht="12.75">
      <c r="A354" s="80"/>
      <c r="B354" s="18"/>
      <c r="C354" s="18"/>
      <c r="D354" s="45" t="s">
        <v>11</v>
      </c>
      <c r="E354" s="61">
        <v>2793</v>
      </c>
      <c r="F354" s="7">
        <v>0</v>
      </c>
      <c r="G354" s="7">
        <v>637</v>
      </c>
      <c r="H354" s="7">
        <v>842</v>
      </c>
      <c r="I354" s="7">
        <v>630</v>
      </c>
      <c r="J354" s="7">
        <v>219</v>
      </c>
      <c r="K354" s="7">
        <v>464</v>
      </c>
      <c r="L354" s="65">
        <v>0</v>
      </c>
      <c r="M354" s="50">
        <f>E354/$E$10</f>
        <v>0.0009543279095298509</v>
      </c>
      <c r="N354" s="37">
        <f>F354/$E$10</f>
        <v>0</v>
      </c>
      <c r="O354" s="37">
        <f>G354/$E$10</f>
        <v>0.00021765373375242213</v>
      </c>
      <c r="P354" s="37">
        <f>H354/$E$10</f>
        <v>0.0002876992838611294</v>
      </c>
      <c r="Q354" s="37">
        <f>I354/$E$10</f>
        <v>0.00021526193448041748</v>
      </c>
      <c r="R354" s="37">
        <f>J354/$E$10</f>
        <v>7.482914865271656E-05</v>
      </c>
      <c r="S354" s="37">
        <f>K354/$E$10</f>
        <v>0.00015854212317287892</v>
      </c>
      <c r="T354" s="51">
        <f>L354/$E$10</f>
        <v>0</v>
      </c>
    </row>
    <row r="355" spans="1:20" ht="12.75">
      <c r="A355" s="80"/>
      <c r="B355" s="16" t="s">
        <v>22</v>
      </c>
      <c r="C355" s="16" t="s">
        <v>1</v>
      </c>
      <c r="D355" s="45" t="s">
        <v>1</v>
      </c>
      <c r="E355" s="57">
        <v>69283</v>
      </c>
      <c r="F355" s="4">
        <v>15551</v>
      </c>
      <c r="G355" s="4">
        <v>10747</v>
      </c>
      <c r="H355" s="4">
        <v>9635</v>
      </c>
      <c r="I355" s="4">
        <v>13140</v>
      </c>
      <c r="J355" s="4">
        <v>7476</v>
      </c>
      <c r="K355" s="4">
        <v>5551</v>
      </c>
      <c r="L355" s="58">
        <v>7184</v>
      </c>
      <c r="M355" s="46">
        <f>E355/$E$10</f>
        <v>0.023673004137471056</v>
      </c>
      <c r="N355" s="35">
        <f>F355/$E$10</f>
        <v>0.005313552925563448</v>
      </c>
      <c r="O355" s="35">
        <f>G355/$E$10</f>
        <v>0.003672095253747693</v>
      </c>
      <c r="P355" s="35">
        <f>H355/$E$10</f>
        <v>0.003292140855109242</v>
      </c>
      <c r="Q355" s="35">
        <f>I355/$E$10</f>
        <v>0.004489748919162993</v>
      </c>
      <c r="R355" s="35">
        <f>J355/$E$10</f>
        <v>0.002554441622500954</v>
      </c>
      <c r="S355" s="35">
        <f>K355/$E$10</f>
        <v>0.0018966968226996786</v>
      </c>
      <c r="T355" s="47">
        <f>L355/$E$10</f>
        <v>0.002454669424297332</v>
      </c>
    </row>
    <row r="356" spans="1:20" ht="12.75">
      <c r="A356" s="80"/>
      <c r="B356" s="17"/>
      <c r="C356" s="17"/>
      <c r="D356" s="45" t="s">
        <v>10</v>
      </c>
      <c r="E356" s="59"/>
      <c r="F356" s="10"/>
      <c r="G356" s="10"/>
      <c r="H356" s="10"/>
      <c r="I356" s="10"/>
      <c r="J356" s="10"/>
      <c r="K356" s="10"/>
      <c r="L356" s="60"/>
      <c r="M356" s="48"/>
      <c r="N356" s="36"/>
      <c r="O356" s="36"/>
      <c r="P356" s="36"/>
      <c r="Q356" s="36"/>
      <c r="R356" s="36"/>
      <c r="S356" s="36"/>
      <c r="T356" s="49"/>
    </row>
    <row r="357" spans="1:20" ht="12.75">
      <c r="A357" s="80"/>
      <c r="B357" s="17"/>
      <c r="C357" s="17"/>
      <c r="D357" s="45" t="s">
        <v>11</v>
      </c>
      <c r="E357" s="61">
        <v>30279</v>
      </c>
      <c r="F357" s="5">
        <v>4473</v>
      </c>
      <c r="G357" s="5">
        <v>3311</v>
      </c>
      <c r="H357" s="5">
        <v>2849</v>
      </c>
      <c r="I357" s="5">
        <v>4929</v>
      </c>
      <c r="J357" s="5">
        <v>3872</v>
      </c>
      <c r="K357" s="5">
        <v>5102</v>
      </c>
      <c r="L357" s="62">
        <v>5744</v>
      </c>
      <c r="M357" s="50">
        <f>E357/$E$10</f>
        <v>0.010345898593861208</v>
      </c>
      <c r="N357" s="37">
        <f>F357/$E$10</f>
        <v>0.0015283597348109642</v>
      </c>
      <c r="O357" s="37">
        <f>G357/$E$10</f>
        <v>0.0011313210556581942</v>
      </c>
      <c r="P357" s="37">
        <f>H357/$E$10</f>
        <v>0.0009734623037058879</v>
      </c>
      <c r="Q357" s="37">
        <f>I357/$E$10</f>
        <v>0.001684168373101552</v>
      </c>
      <c r="R357" s="37">
        <f>J357/$E$10</f>
        <v>0.0013230066830288516</v>
      </c>
      <c r="S357" s="37">
        <f>K357/$E$10</f>
        <v>0.0017432799836810953</v>
      </c>
      <c r="T357" s="51">
        <f>L357/$E$10</f>
        <v>0.0019626421454849493</v>
      </c>
    </row>
    <row r="358" spans="1:20" ht="12.75">
      <c r="A358" s="80"/>
      <c r="B358" s="17"/>
      <c r="C358" s="18"/>
      <c r="D358" s="45" t="s">
        <v>12</v>
      </c>
      <c r="E358" s="57">
        <v>39004</v>
      </c>
      <c r="F358" s="4">
        <v>11078</v>
      </c>
      <c r="G358" s="4">
        <v>7436</v>
      </c>
      <c r="H358" s="4">
        <v>6786</v>
      </c>
      <c r="I358" s="4">
        <v>8212</v>
      </c>
      <c r="J358" s="4">
        <v>3603</v>
      </c>
      <c r="K358" s="6">
        <v>449</v>
      </c>
      <c r="L358" s="58">
        <v>1440</v>
      </c>
      <c r="M358" s="46">
        <f>E358/$E$10</f>
        <v>0.013327105543609847</v>
      </c>
      <c r="N358" s="35">
        <f>F358/$E$10</f>
        <v>0.003785193190752484</v>
      </c>
      <c r="O358" s="35">
        <f>G358/$E$10</f>
        <v>0.002540774198089499</v>
      </c>
      <c r="P358" s="35">
        <f>H358/$E$10</f>
        <v>0.002318678551403354</v>
      </c>
      <c r="Q358" s="35">
        <f>I358/$E$10</f>
        <v>0.0028059222316717276</v>
      </c>
      <c r="R358" s="35">
        <f>J358/$E$10</f>
        <v>0.0012310932538618163</v>
      </c>
      <c r="S358" s="35">
        <f>K358/$E$10</f>
        <v>0.00015341683901858326</v>
      </c>
      <c r="T358" s="47">
        <f>L358/$E$10</f>
        <v>0.0004920272788123828</v>
      </c>
    </row>
    <row r="359" spans="1:20" ht="12.75">
      <c r="A359" s="80"/>
      <c r="B359" s="17"/>
      <c r="C359" s="3" t="s">
        <v>13</v>
      </c>
      <c r="D359" s="81"/>
      <c r="E359" s="59"/>
      <c r="F359" s="10"/>
      <c r="G359" s="10"/>
      <c r="H359" s="10"/>
      <c r="I359" s="10"/>
      <c r="J359" s="10"/>
      <c r="K359" s="10"/>
      <c r="L359" s="60"/>
      <c r="M359" s="48"/>
      <c r="N359" s="36"/>
      <c r="O359" s="36"/>
      <c r="P359" s="36"/>
      <c r="Q359" s="36"/>
      <c r="R359" s="36"/>
      <c r="S359" s="36"/>
      <c r="T359" s="49"/>
    </row>
    <row r="360" spans="1:20" ht="12.75">
      <c r="A360" s="80"/>
      <c r="B360" s="17"/>
      <c r="C360" s="16" t="s">
        <v>14</v>
      </c>
      <c r="D360" s="45" t="s">
        <v>1</v>
      </c>
      <c r="E360" s="61">
        <v>44525</v>
      </c>
      <c r="F360" s="5">
        <v>9898</v>
      </c>
      <c r="G360" s="5">
        <v>7905</v>
      </c>
      <c r="H360" s="5">
        <v>6301</v>
      </c>
      <c r="I360" s="5">
        <v>9154</v>
      </c>
      <c r="J360" s="5">
        <v>5131</v>
      </c>
      <c r="K360" s="5">
        <v>1707</v>
      </c>
      <c r="L360" s="62">
        <v>4429</v>
      </c>
      <c r="M360" s="50">
        <f>E360/$E$10</f>
        <v>0.015213551798000935</v>
      </c>
      <c r="N360" s="37">
        <f>F360/$E$10</f>
        <v>0.003382004170614559</v>
      </c>
      <c r="O360" s="37">
        <f>G360/$E$10</f>
        <v>0.00270102474931381</v>
      </c>
      <c r="P360" s="37">
        <f>H360/$E$10</f>
        <v>0.0021529610304144614</v>
      </c>
      <c r="Q360" s="37">
        <f>I360/$E$10</f>
        <v>0.0031277900765614946</v>
      </c>
      <c r="R360" s="37">
        <f>J360/$E$10</f>
        <v>0.0017531888663794002</v>
      </c>
      <c r="S360" s="37">
        <f>K360/$E$10</f>
        <v>0.0005832573367588454</v>
      </c>
      <c r="T360" s="51">
        <f>L360/$E$10</f>
        <v>0.0015133255679583635</v>
      </c>
    </row>
    <row r="361" spans="1:20" ht="12.75">
      <c r="A361" s="80"/>
      <c r="B361" s="17"/>
      <c r="C361" s="17"/>
      <c r="D361" s="45" t="s">
        <v>10</v>
      </c>
      <c r="E361" s="59"/>
      <c r="F361" s="12"/>
      <c r="G361" s="12"/>
      <c r="H361" s="12"/>
      <c r="I361" s="10"/>
      <c r="J361" s="10"/>
      <c r="K361" s="10"/>
      <c r="L361" s="60"/>
      <c r="M361" s="48"/>
      <c r="N361" s="36"/>
      <c r="O361" s="36"/>
      <c r="P361" s="36"/>
      <c r="Q361" s="36"/>
      <c r="R361" s="36"/>
      <c r="S361" s="36"/>
      <c r="T361" s="49"/>
    </row>
    <row r="362" spans="1:20" ht="12.75">
      <c r="A362" s="80"/>
      <c r="B362" s="17"/>
      <c r="C362" s="17"/>
      <c r="D362" s="45" t="s">
        <v>11</v>
      </c>
      <c r="E362" s="61">
        <v>8094</v>
      </c>
      <c r="F362" s="7">
        <v>223</v>
      </c>
      <c r="G362" s="7">
        <v>730</v>
      </c>
      <c r="H362" s="7">
        <v>235</v>
      </c>
      <c r="I362" s="5">
        <v>1132</v>
      </c>
      <c r="J362" s="5">
        <v>1528</v>
      </c>
      <c r="K362" s="5">
        <v>1257</v>
      </c>
      <c r="L362" s="62">
        <v>2989</v>
      </c>
      <c r="M362" s="50">
        <f>E362/$E$10</f>
        <v>0.0027656033296579352</v>
      </c>
      <c r="N362" s="37">
        <f>F362/$E$10</f>
        <v>7.619589109386207E-05</v>
      </c>
      <c r="O362" s="37">
        <f>G362/$E$10</f>
        <v>0.0002494304955090552</v>
      </c>
      <c r="P362" s="37">
        <f>H362/$E$10</f>
        <v>8.029611841729858E-05</v>
      </c>
      <c r="Q362" s="37">
        <f>I362/$E$10</f>
        <v>0.0003867881108441787</v>
      </c>
      <c r="R362" s="37">
        <f>J362/$E$10</f>
        <v>0.0005220956125175839</v>
      </c>
      <c r="S362" s="37">
        <f>K362/$E$10</f>
        <v>0.00042949881212997584</v>
      </c>
      <c r="T362" s="51">
        <f>L362/$E$10</f>
        <v>0.0010212982891459807</v>
      </c>
    </row>
    <row r="363" spans="1:20" ht="12.75">
      <c r="A363" s="80"/>
      <c r="B363" s="17"/>
      <c r="C363" s="18"/>
      <c r="D363" s="45" t="s">
        <v>12</v>
      </c>
      <c r="E363" s="57">
        <v>36430</v>
      </c>
      <c r="F363" s="4">
        <v>9675</v>
      </c>
      <c r="G363" s="4">
        <v>7174</v>
      </c>
      <c r="H363" s="4">
        <v>6067</v>
      </c>
      <c r="I363" s="4">
        <v>8022</v>
      </c>
      <c r="J363" s="4">
        <v>3603</v>
      </c>
      <c r="K363" s="6">
        <v>449</v>
      </c>
      <c r="L363" s="58">
        <v>1440</v>
      </c>
      <c r="M363" s="46">
        <f>E363/$E$10</f>
        <v>0.012447606782732712</v>
      </c>
      <c r="N363" s="35">
        <f>F363/$E$10</f>
        <v>0.003305808279520697</v>
      </c>
      <c r="O363" s="35">
        <f>G363/$E$10</f>
        <v>0.002451252568194468</v>
      </c>
      <c r="P363" s="35">
        <f>H363/$E$10</f>
        <v>0.002073006597607449</v>
      </c>
      <c r="Q363" s="35">
        <f>I363/$E$10</f>
        <v>0.002741001965717316</v>
      </c>
      <c r="R363" s="35">
        <f>J363/$E$10</f>
        <v>0.0012310932538618163</v>
      </c>
      <c r="S363" s="35">
        <f>K363/$E$10</f>
        <v>0.00015341683901858326</v>
      </c>
      <c r="T363" s="47">
        <f>L363/$E$10</f>
        <v>0.0004920272788123828</v>
      </c>
    </row>
    <row r="364" spans="1:20" ht="12.75">
      <c r="A364" s="80"/>
      <c r="B364" s="17"/>
      <c r="C364" s="16" t="s">
        <v>15</v>
      </c>
      <c r="D364" s="45" t="s">
        <v>1</v>
      </c>
      <c r="E364" s="57">
        <v>4487</v>
      </c>
      <c r="F364" s="4">
        <v>1272</v>
      </c>
      <c r="G364" s="4">
        <v>1167</v>
      </c>
      <c r="H364" s="6">
        <v>381</v>
      </c>
      <c r="I364" s="6">
        <v>509</v>
      </c>
      <c r="J364" s="6">
        <v>176</v>
      </c>
      <c r="K364" s="6">
        <v>387</v>
      </c>
      <c r="L364" s="63">
        <v>596</v>
      </c>
      <c r="M364" s="46">
        <f>E364/$E$10</f>
        <v>0.0015331433333549734</v>
      </c>
      <c r="N364" s="35">
        <f>F364/$E$10</f>
        <v>0.0004346240962842715</v>
      </c>
      <c r="O364" s="35">
        <f>G364/$E$10</f>
        <v>0.0003987471072042019</v>
      </c>
      <c r="P364" s="35">
        <f>H364/$E$10</f>
        <v>0.0001301822175191096</v>
      </c>
      <c r="Q364" s="35">
        <f>I364/$E$10</f>
        <v>0.00017391797563576588</v>
      </c>
      <c r="R364" s="35">
        <f>J364/$E$10</f>
        <v>6.013666741040234E-05</v>
      </c>
      <c r="S364" s="35">
        <f>K364/$E$10</f>
        <v>0.00013223233118082788</v>
      </c>
      <c r="T364" s="47">
        <f>L364/$E$10</f>
        <v>0.00020364462373068066</v>
      </c>
    </row>
    <row r="365" spans="1:20" ht="12.75">
      <c r="A365" s="80"/>
      <c r="B365" s="17"/>
      <c r="C365" s="17"/>
      <c r="D365" s="45" t="s">
        <v>10</v>
      </c>
      <c r="E365" s="59"/>
      <c r="F365" s="12"/>
      <c r="G365" s="12"/>
      <c r="H365" s="12"/>
      <c r="I365" s="12"/>
      <c r="J365" s="12"/>
      <c r="K365" s="12"/>
      <c r="L365" s="64"/>
      <c r="M365" s="48"/>
      <c r="N365" s="36"/>
      <c r="O365" s="36"/>
      <c r="P365" s="36"/>
      <c r="Q365" s="36"/>
      <c r="R365" s="36"/>
      <c r="S365" s="36"/>
      <c r="T365" s="49"/>
    </row>
    <row r="366" spans="1:20" ht="12.75">
      <c r="A366" s="80"/>
      <c r="B366" s="17"/>
      <c r="C366" s="17"/>
      <c r="D366" s="45" t="s">
        <v>11</v>
      </c>
      <c r="E366" s="61">
        <v>3463</v>
      </c>
      <c r="F366" s="7">
        <v>890</v>
      </c>
      <c r="G366" s="7">
        <v>906</v>
      </c>
      <c r="H366" s="7">
        <v>0</v>
      </c>
      <c r="I366" s="7">
        <v>509</v>
      </c>
      <c r="J366" s="7">
        <v>176</v>
      </c>
      <c r="K366" s="7">
        <v>387</v>
      </c>
      <c r="L366" s="65">
        <v>596</v>
      </c>
      <c r="M366" s="50">
        <f>E366/$E$10</f>
        <v>0.0011832572684217235</v>
      </c>
      <c r="N366" s="37">
        <f>F366/$E$10</f>
        <v>0.00030410019315487547</v>
      </c>
      <c r="O366" s="37">
        <f>G366/$E$10</f>
        <v>0.0003095671629194575</v>
      </c>
      <c r="P366" s="37">
        <f>H366/$E$10</f>
        <v>0</v>
      </c>
      <c r="Q366" s="37">
        <f>I366/$E$10</f>
        <v>0.00017391797563576588</v>
      </c>
      <c r="R366" s="37">
        <f>J366/$E$10</f>
        <v>6.013666741040234E-05</v>
      </c>
      <c r="S366" s="37">
        <f>K366/$E$10</f>
        <v>0.00013223233118082788</v>
      </c>
      <c r="T366" s="51">
        <f>L366/$E$10</f>
        <v>0.00020364462373068066</v>
      </c>
    </row>
    <row r="367" spans="1:20" ht="12.75">
      <c r="A367" s="80"/>
      <c r="B367" s="17"/>
      <c r="C367" s="18"/>
      <c r="D367" s="45" t="s">
        <v>12</v>
      </c>
      <c r="E367" s="57">
        <v>1025</v>
      </c>
      <c r="F367" s="6">
        <v>382</v>
      </c>
      <c r="G367" s="6">
        <v>262</v>
      </c>
      <c r="H367" s="6">
        <v>381</v>
      </c>
      <c r="I367" s="6">
        <v>0</v>
      </c>
      <c r="J367" s="6">
        <v>0</v>
      </c>
      <c r="K367" s="6">
        <v>0</v>
      </c>
      <c r="L367" s="63">
        <v>0</v>
      </c>
      <c r="M367" s="46">
        <f>E367/$E$10</f>
        <v>0.0003502277505435364</v>
      </c>
      <c r="N367" s="35">
        <f>F367/$E$10</f>
        <v>0.00013052390312939599</v>
      </c>
      <c r="O367" s="35">
        <f>G367/$E$10</f>
        <v>8.952162989503076E-05</v>
      </c>
      <c r="P367" s="35">
        <f>H367/$E$10</f>
        <v>0.0001301822175191096</v>
      </c>
      <c r="Q367" s="35">
        <f>I367/$E$10</f>
        <v>0</v>
      </c>
      <c r="R367" s="35">
        <f>J367/$E$10</f>
        <v>0</v>
      </c>
      <c r="S367" s="35">
        <f>K367/$E$10</f>
        <v>0</v>
      </c>
      <c r="T367" s="47">
        <f>L367/$E$10</f>
        <v>0</v>
      </c>
    </row>
    <row r="368" spans="1:20" ht="12.75">
      <c r="A368" s="80"/>
      <c r="B368" s="17"/>
      <c r="C368" s="16" t="s">
        <v>16</v>
      </c>
      <c r="D368" s="45" t="s">
        <v>1</v>
      </c>
      <c r="E368" s="57">
        <v>1334</v>
      </c>
      <c r="F368" s="6">
        <v>806</v>
      </c>
      <c r="G368" s="6">
        <v>0</v>
      </c>
      <c r="H368" s="6">
        <v>339</v>
      </c>
      <c r="I368" s="6">
        <v>190</v>
      </c>
      <c r="J368" s="6">
        <v>0</v>
      </c>
      <c r="K368" s="6">
        <v>0</v>
      </c>
      <c r="L368" s="63">
        <v>0</v>
      </c>
      <c r="M368" s="46">
        <f>E368/$E$10</f>
        <v>0.00045580860412202686</v>
      </c>
      <c r="N368" s="35">
        <f>F368/$E$10</f>
        <v>0.00027539860189081984</v>
      </c>
      <c r="O368" s="35">
        <f>G368/$E$10</f>
        <v>0</v>
      </c>
      <c r="P368" s="35">
        <f>H368/$E$10</f>
        <v>0.00011583142188708178</v>
      </c>
      <c r="Q368" s="35">
        <f>I368/$E$10</f>
        <v>6.492026595441162E-05</v>
      </c>
      <c r="R368" s="35">
        <f>J368/$E$10</f>
        <v>0</v>
      </c>
      <c r="S368" s="35">
        <f>K368/$E$10</f>
        <v>0</v>
      </c>
      <c r="T368" s="47">
        <f>L368/$E$10</f>
        <v>0</v>
      </c>
    </row>
    <row r="369" spans="1:20" ht="12.75">
      <c r="A369" s="80"/>
      <c r="B369" s="17"/>
      <c r="C369" s="17"/>
      <c r="D369" s="45" t="s">
        <v>10</v>
      </c>
      <c r="E369" s="59"/>
      <c r="F369" s="12"/>
      <c r="G369" s="12"/>
      <c r="H369" s="12"/>
      <c r="I369" s="12"/>
      <c r="J369" s="12"/>
      <c r="K369" s="12"/>
      <c r="L369" s="64"/>
      <c r="M369" s="48"/>
      <c r="N369" s="36"/>
      <c r="O369" s="36"/>
      <c r="P369" s="36"/>
      <c r="Q369" s="36"/>
      <c r="R369" s="36"/>
      <c r="S369" s="36"/>
      <c r="T369" s="49"/>
    </row>
    <row r="370" spans="1:20" ht="12.75">
      <c r="A370" s="80"/>
      <c r="B370" s="17"/>
      <c r="C370" s="18"/>
      <c r="D370" s="45" t="s">
        <v>12</v>
      </c>
      <c r="E370" s="61">
        <v>1334</v>
      </c>
      <c r="F370" s="7">
        <v>806</v>
      </c>
      <c r="G370" s="7">
        <v>0</v>
      </c>
      <c r="H370" s="7">
        <v>339</v>
      </c>
      <c r="I370" s="7">
        <v>190</v>
      </c>
      <c r="J370" s="7">
        <v>0</v>
      </c>
      <c r="K370" s="7">
        <v>0</v>
      </c>
      <c r="L370" s="65">
        <v>0</v>
      </c>
      <c r="M370" s="50">
        <f>E370/$E$10</f>
        <v>0.00045580860412202686</v>
      </c>
      <c r="N370" s="37">
        <f>F370/$E$10</f>
        <v>0.00027539860189081984</v>
      </c>
      <c r="O370" s="37">
        <f>G370/$E$10</f>
        <v>0</v>
      </c>
      <c r="P370" s="37">
        <f>H370/$E$10</f>
        <v>0.00011583142188708178</v>
      </c>
      <c r="Q370" s="37">
        <f>I370/$E$10</f>
        <v>6.492026595441162E-05</v>
      </c>
      <c r="R370" s="37">
        <f>J370/$E$10</f>
        <v>0</v>
      </c>
      <c r="S370" s="37">
        <f>K370/$E$10</f>
        <v>0</v>
      </c>
      <c r="T370" s="51">
        <f>L370/$E$10</f>
        <v>0</v>
      </c>
    </row>
    <row r="371" spans="1:20" ht="12.75">
      <c r="A371" s="80"/>
      <c r="B371" s="17"/>
      <c r="C371" s="16" t="s">
        <v>17</v>
      </c>
      <c r="D371" s="45" t="s">
        <v>1</v>
      </c>
      <c r="E371" s="57">
        <v>18280</v>
      </c>
      <c r="F371" s="4">
        <v>3360</v>
      </c>
      <c r="G371" s="4">
        <v>1464</v>
      </c>
      <c r="H371" s="4">
        <v>2614</v>
      </c>
      <c r="I371" s="4">
        <v>3056</v>
      </c>
      <c r="J371" s="4">
        <v>2169</v>
      </c>
      <c r="K371" s="4">
        <v>3458</v>
      </c>
      <c r="L371" s="58">
        <v>2159</v>
      </c>
      <c r="M371" s="46">
        <f>E371/$E$10</f>
        <v>0.006246012956034971</v>
      </c>
      <c r="N371" s="35">
        <f>F371/$E$10</f>
        <v>0.0011480636505622267</v>
      </c>
      <c r="O371" s="35">
        <f>G371/$E$10</f>
        <v>0.0005002277334592559</v>
      </c>
      <c r="P371" s="35">
        <f>H371/$E$10</f>
        <v>0.0008931661852885894</v>
      </c>
      <c r="Q371" s="35">
        <f>I371/$E$10</f>
        <v>0.0010441912250351679</v>
      </c>
      <c r="R371" s="35">
        <f>J371/$E$10</f>
        <v>0.0007411160887111516</v>
      </c>
      <c r="S371" s="35">
        <f>K371/$E$10</f>
        <v>0.0011815488403702915</v>
      </c>
      <c r="T371" s="47">
        <f>L371/$E$10</f>
        <v>0.0007376992326082879</v>
      </c>
    </row>
    <row r="372" spans="1:20" ht="12.75">
      <c r="A372" s="80"/>
      <c r="B372" s="17"/>
      <c r="C372" s="17"/>
      <c r="D372" s="45" t="s">
        <v>10</v>
      </c>
      <c r="E372" s="59"/>
      <c r="F372" s="10"/>
      <c r="G372" s="10"/>
      <c r="H372" s="10"/>
      <c r="I372" s="10"/>
      <c r="J372" s="10"/>
      <c r="K372" s="10"/>
      <c r="L372" s="60"/>
      <c r="M372" s="48"/>
      <c r="N372" s="36"/>
      <c r="O372" s="36"/>
      <c r="P372" s="36"/>
      <c r="Q372" s="36"/>
      <c r="R372" s="36"/>
      <c r="S372" s="36"/>
      <c r="T372" s="49"/>
    </row>
    <row r="373" spans="1:20" ht="12.75">
      <c r="A373" s="80"/>
      <c r="B373" s="17"/>
      <c r="C373" s="18"/>
      <c r="D373" s="45" t="s">
        <v>11</v>
      </c>
      <c r="E373" s="61">
        <v>18280</v>
      </c>
      <c r="F373" s="5">
        <v>3360</v>
      </c>
      <c r="G373" s="5">
        <v>1464</v>
      </c>
      <c r="H373" s="5">
        <v>2614</v>
      </c>
      <c r="I373" s="5">
        <v>3056</v>
      </c>
      <c r="J373" s="5">
        <v>2169</v>
      </c>
      <c r="K373" s="5">
        <v>3458</v>
      </c>
      <c r="L373" s="62">
        <v>2159</v>
      </c>
      <c r="M373" s="50">
        <f>E373/$E$10</f>
        <v>0.006246012956034971</v>
      </c>
      <c r="N373" s="37">
        <f>F373/$E$10</f>
        <v>0.0011480636505622267</v>
      </c>
      <c r="O373" s="37">
        <f>G373/$E$10</f>
        <v>0.0005002277334592559</v>
      </c>
      <c r="P373" s="37">
        <f>H373/$E$10</f>
        <v>0.0008931661852885894</v>
      </c>
      <c r="Q373" s="37">
        <f>I373/$E$10</f>
        <v>0.0010441912250351679</v>
      </c>
      <c r="R373" s="37">
        <f>J373/$E$10</f>
        <v>0.0007411160887111516</v>
      </c>
      <c r="S373" s="37">
        <f>K373/$E$10</f>
        <v>0.0011815488403702915</v>
      </c>
      <c r="T373" s="51">
        <f>L373/$E$10</f>
        <v>0.0007376992326082879</v>
      </c>
    </row>
    <row r="374" spans="1:20" ht="12.75">
      <c r="A374" s="80"/>
      <c r="B374" s="17"/>
      <c r="C374" s="16" t="s">
        <v>18</v>
      </c>
      <c r="D374" s="45" t="s">
        <v>1</v>
      </c>
      <c r="E374" s="66">
        <v>211</v>
      </c>
      <c r="F374" s="6">
        <v>0</v>
      </c>
      <c r="G374" s="6">
        <v>211</v>
      </c>
      <c r="H374" s="6">
        <v>0</v>
      </c>
      <c r="I374" s="6">
        <v>0</v>
      </c>
      <c r="J374" s="6">
        <v>0</v>
      </c>
      <c r="K374" s="6">
        <v>0</v>
      </c>
      <c r="L374" s="63">
        <v>0</v>
      </c>
      <c r="M374" s="46">
        <f>E374/$E$10</f>
        <v>7.209566377042554E-05</v>
      </c>
      <c r="N374" s="35">
        <f>F374/$E$10</f>
        <v>0</v>
      </c>
      <c r="O374" s="35">
        <f>G374/$E$10</f>
        <v>7.209566377042554E-05</v>
      </c>
      <c r="P374" s="35">
        <f>H374/$E$10</f>
        <v>0</v>
      </c>
      <c r="Q374" s="35">
        <f>I374/$E$10</f>
        <v>0</v>
      </c>
      <c r="R374" s="35">
        <f>J374/$E$10</f>
        <v>0</v>
      </c>
      <c r="S374" s="35">
        <f>K374/$E$10</f>
        <v>0</v>
      </c>
      <c r="T374" s="47">
        <f>L374/$E$10</f>
        <v>0</v>
      </c>
    </row>
    <row r="375" spans="1:20" ht="12.75">
      <c r="A375" s="80"/>
      <c r="B375" s="17"/>
      <c r="C375" s="17"/>
      <c r="D375" s="45" t="s">
        <v>10</v>
      </c>
      <c r="E375" s="67"/>
      <c r="F375" s="12"/>
      <c r="G375" s="12"/>
      <c r="H375" s="12"/>
      <c r="I375" s="12"/>
      <c r="J375" s="12"/>
      <c r="K375" s="12"/>
      <c r="L375" s="64"/>
      <c r="M375" s="48"/>
      <c r="N375" s="36"/>
      <c r="O375" s="36"/>
      <c r="P375" s="36"/>
      <c r="Q375" s="36"/>
      <c r="R375" s="36"/>
      <c r="S375" s="36"/>
      <c r="T375" s="49"/>
    </row>
    <row r="376" spans="1:20" ht="12.75">
      <c r="A376" s="80"/>
      <c r="B376" s="17"/>
      <c r="C376" s="18"/>
      <c r="D376" s="45" t="s">
        <v>11</v>
      </c>
      <c r="E376" s="68">
        <v>211</v>
      </c>
      <c r="F376" s="7">
        <v>0</v>
      </c>
      <c r="G376" s="7">
        <v>211</v>
      </c>
      <c r="H376" s="7">
        <v>0</v>
      </c>
      <c r="I376" s="7">
        <v>0</v>
      </c>
      <c r="J376" s="7">
        <v>0</v>
      </c>
      <c r="K376" s="7">
        <v>0</v>
      </c>
      <c r="L376" s="65">
        <v>0</v>
      </c>
      <c r="M376" s="50">
        <f>E376/$E$10</f>
        <v>7.209566377042554E-05</v>
      </c>
      <c r="N376" s="37">
        <f>F376/$E$10</f>
        <v>0</v>
      </c>
      <c r="O376" s="37">
        <f>G376/$E$10</f>
        <v>7.209566377042554E-05</v>
      </c>
      <c r="P376" s="37">
        <f>H376/$E$10</f>
        <v>0</v>
      </c>
      <c r="Q376" s="37">
        <f>I376/$E$10</f>
        <v>0</v>
      </c>
      <c r="R376" s="37">
        <f>J376/$E$10</f>
        <v>0</v>
      </c>
      <c r="S376" s="37">
        <f>K376/$E$10</f>
        <v>0</v>
      </c>
      <c r="T376" s="51">
        <f>L376/$E$10</f>
        <v>0</v>
      </c>
    </row>
    <row r="377" spans="1:20" ht="12.75">
      <c r="A377" s="80"/>
      <c r="B377" s="17"/>
      <c r="C377" s="16" t="s">
        <v>19</v>
      </c>
      <c r="D377" s="45" t="s">
        <v>1</v>
      </c>
      <c r="E377" s="66">
        <v>447</v>
      </c>
      <c r="F377" s="6">
        <v>215</v>
      </c>
      <c r="G377" s="6">
        <v>0</v>
      </c>
      <c r="H377" s="6">
        <v>0</v>
      </c>
      <c r="I377" s="6">
        <v>232</v>
      </c>
      <c r="J377" s="6">
        <v>0</v>
      </c>
      <c r="K377" s="6">
        <v>0</v>
      </c>
      <c r="L377" s="63">
        <v>0</v>
      </c>
      <c r="M377" s="46">
        <f>E377/$E$10</f>
        <v>0.0001527334677980105</v>
      </c>
      <c r="N377" s="35">
        <f>F377/$E$10</f>
        <v>7.346240621157105E-05</v>
      </c>
      <c r="O377" s="35">
        <f>G377/$E$10</f>
        <v>0</v>
      </c>
      <c r="P377" s="35">
        <f>H377/$E$10</f>
        <v>0</v>
      </c>
      <c r="Q377" s="35">
        <f>I377/$E$10</f>
        <v>7.927106158643946E-05</v>
      </c>
      <c r="R377" s="35">
        <f>J377/$E$10</f>
        <v>0</v>
      </c>
      <c r="S377" s="35">
        <f>K377/$E$10</f>
        <v>0</v>
      </c>
      <c r="T377" s="47">
        <f>L377/$E$10</f>
        <v>0</v>
      </c>
    </row>
    <row r="378" spans="1:20" ht="12.75">
      <c r="A378" s="80"/>
      <c r="B378" s="17"/>
      <c r="C378" s="17"/>
      <c r="D378" s="45" t="s">
        <v>10</v>
      </c>
      <c r="E378" s="67"/>
      <c r="F378" s="12"/>
      <c r="G378" s="12"/>
      <c r="H378" s="12"/>
      <c r="I378" s="12"/>
      <c r="J378" s="12"/>
      <c r="K378" s="12"/>
      <c r="L378" s="64"/>
      <c r="M378" s="48"/>
      <c r="N378" s="36"/>
      <c r="O378" s="36"/>
      <c r="P378" s="36"/>
      <c r="Q378" s="36"/>
      <c r="R378" s="36"/>
      <c r="S378" s="36"/>
      <c r="T378" s="49"/>
    </row>
    <row r="379" spans="1:20" ht="12.75">
      <c r="A379" s="80"/>
      <c r="B379" s="17"/>
      <c r="C379" s="17"/>
      <c r="D379" s="45" t="s">
        <v>11</v>
      </c>
      <c r="E379" s="68">
        <v>232</v>
      </c>
      <c r="F379" s="7">
        <v>0</v>
      </c>
      <c r="G379" s="7">
        <v>0</v>
      </c>
      <c r="H379" s="7">
        <v>0</v>
      </c>
      <c r="I379" s="7">
        <v>232</v>
      </c>
      <c r="J379" s="7">
        <v>0</v>
      </c>
      <c r="K379" s="7">
        <v>0</v>
      </c>
      <c r="L379" s="65">
        <v>0</v>
      </c>
      <c r="M379" s="50">
        <f>E379/$E$10</f>
        <v>7.927106158643946E-05</v>
      </c>
      <c r="N379" s="37">
        <f>F379/$E$10</f>
        <v>0</v>
      </c>
      <c r="O379" s="37">
        <f>G379/$E$10</f>
        <v>0</v>
      </c>
      <c r="P379" s="37">
        <f>H379/$E$10</f>
        <v>0</v>
      </c>
      <c r="Q379" s="37">
        <f>I379/$E$10</f>
        <v>7.927106158643946E-05</v>
      </c>
      <c r="R379" s="37">
        <f>J379/$E$10</f>
        <v>0</v>
      </c>
      <c r="S379" s="37">
        <f>K379/$E$10</f>
        <v>0</v>
      </c>
      <c r="T379" s="51">
        <f>L379/$E$10</f>
        <v>0</v>
      </c>
    </row>
    <row r="380" spans="1:20" ht="12.75">
      <c r="A380" s="80"/>
      <c r="B380" s="18"/>
      <c r="C380" s="18"/>
      <c r="D380" s="45" t="s">
        <v>12</v>
      </c>
      <c r="E380" s="66">
        <v>215</v>
      </c>
      <c r="F380" s="6">
        <v>215</v>
      </c>
      <c r="G380" s="6">
        <v>0</v>
      </c>
      <c r="H380" s="6">
        <v>0</v>
      </c>
      <c r="I380" s="6">
        <v>0</v>
      </c>
      <c r="J380" s="6">
        <v>0</v>
      </c>
      <c r="K380" s="6">
        <v>0</v>
      </c>
      <c r="L380" s="63">
        <v>0</v>
      </c>
      <c r="M380" s="46">
        <f>E380/$E$10</f>
        <v>7.346240621157105E-05</v>
      </c>
      <c r="N380" s="35">
        <f>F380/$E$10</f>
        <v>7.346240621157105E-05</v>
      </c>
      <c r="O380" s="35">
        <f>G380/$E$10</f>
        <v>0</v>
      </c>
      <c r="P380" s="35">
        <f>H380/$E$10</f>
        <v>0</v>
      </c>
      <c r="Q380" s="35">
        <f>I380/$E$10</f>
        <v>0</v>
      </c>
      <c r="R380" s="35">
        <f>J380/$E$10</f>
        <v>0</v>
      </c>
      <c r="S380" s="35">
        <f>K380/$E$10</f>
        <v>0</v>
      </c>
      <c r="T380" s="47">
        <f>L380/$E$10</f>
        <v>0</v>
      </c>
    </row>
    <row r="381" spans="1:20" ht="12.75">
      <c r="A381" s="80"/>
      <c r="B381" s="16" t="s">
        <v>23</v>
      </c>
      <c r="C381" s="16" t="s">
        <v>1</v>
      </c>
      <c r="D381" s="45" t="s">
        <v>1</v>
      </c>
      <c r="E381" s="57">
        <v>1606</v>
      </c>
      <c r="F381" s="6">
        <v>0</v>
      </c>
      <c r="G381" s="6">
        <v>0</v>
      </c>
      <c r="H381" s="6">
        <v>0</v>
      </c>
      <c r="I381" s="6">
        <v>386</v>
      </c>
      <c r="J381" s="6">
        <v>390</v>
      </c>
      <c r="K381" s="6">
        <v>0</v>
      </c>
      <c r="L381" s="63">
        <v>830</v>
      </c>
      <c r="M381" s="46">
        <f>E381/$E$10</f>
        <v>0.0005487470901199214</v>
      </c>
      <c r="N381" s="35">
        <f>F381/$E$10</f>
        <v>0</v>
      </c>
      <c r="O381" s="35">
        <f>G381/$E$10</f>
        <v>0</v>
      </c>
      <c r="P381" s="35">
        <f>H381/$E$10</f>
        <v>0</v>
      </c>
      <c r="Q381" s="35">
        <f>I381/$E$10</f>
        <v>0.0001318906455705415</v>
      </c>
      <c r="R381" s="35">
        <f>J381/$E$10</f>
        <v>0.000133257388011687</v>
      </c>
      <c r="S381" s="35">
        <f>K381/$E$10</f>
        <v>0</v>
      </c>
      <c r="T381" s="47">
        <f>L381/$E$10</f>
        <v>0.00028359905653769287</v>
      </c>
    </row>
    <row r="382" spans="1:20" ht="12.75">
      <c r="A382" s="80"/>
      <c r="B382" s="17"/>
      <c r="C382" s="17"/>
      <c r="D382" s="45" t="s">
        <v>10</v>
      </c>
      <c r="E382" s="59"/>
      <c r="F382" s="12"/>
      <c r="G382" s="12"/>
      <c r="H382" s="12"/>
      <c r="I382" s="12"/>
      <c r="J382" s="12"/>
      <c r="K382" s="12"/>
      <c r="L382" s="64"/>
      <c r="M382" s="48"/>
      <c r="N382" s="36"/>
      <c r="O382" s="36"/>
      <c r="P382" s="36"/>
      <c r="Q382" s="36"/>
      <c r="R382" s="36"/>
      <c r="S382" s="36"/>
      <c r="T382" s="49"/>
    </row>
    <row r="383" spans="1:20" ht="12.75">
      <c r="A383" s="80"/>
      <c r="B383" s="17"/>
      <c r="C383" s="17"/>
      <c r="D383" s="45" t="s">
        <v>11</v>
      </c>
      <c r="E383" s="61">
        <v>1220</v>
      </c>
      <c r="F383" s="7">
        <v>0</v>
      </c>
      <c r="G383" s="7">
        <v>0</v>
      </c>
      <c r="H383" s="7">
        <v>0</v>
      </c>
      <c r="I383" s="7">
        <v>0</v>
      </c>
      <c r="J383" s="7">
        <v>390</v>
      </c>
      <c r="K383" s="7">
        <v>0</v>
      </c>
      <c r="L383" s="65">
        <v>830</v>
      </c>
      <c r="M383" s="50">
        <f>E383/$E$10</f>
        <v>0.0004168564445493799</v>
      </c>
      <c r="N383" s="37">
        <f>F383/$E$10</f>
        <v>0</v>
      </c>
      <c r="O383" s="37">
        <f>G383/$E$10</f>
        <v>0</v>
      </c>
      <c r="P383" s="37">
        <f>H383/$E$10</f>
        <v>0</v>
      </c>
      <c r="Q383" s="37">
        <f>I383/$E$10</f>
        <v>0</v>
      </c>
      <c r="R383" s="37">
        <f>J383/$E$10</f>
        <v>0.000133257388011687</v>
      </c>
      <c r="S383" s="37">
        <f>K383/$E$10</f>
        <v>0</v>
      </c>
      <c r="T383" s="51">
        <f>L383/$E$10</f>
        <v>0.00028359905653769287</v>
      </c>
    </row>
    <row r="384" spans="1:20" ht="12.75">
      <c r="A384" s="80"/>
      <c r="B384" s="17"/>
      <c r="C384" s="18"/>
      <c r="D384" s="45" t="s">
        <v>12</v>
      </c>
      <c r="E384" s="66">
        <v>386</v>
      </c>
      <c r="F384" s="6">
        <v>0</v>
      </c>
      <c r="G384" s="6">
        <v>0</v>
      </c>
      <c r="H384" s="6">
        <v>0</v>
      </c>
      <c r="I384" s="6">
        <v>386</v>
      </c>
      <c r="J384" s="6">
        <v>0</v>
      </c>
      <c r="K384" s="6">
        <v>0</v>
      </c>
      <c r="L384" s="63">
        <v>0</v>
      </c>
      <c r="M384" s="46">
        <f>E384/$E$10</f>
        <v>0.0001318906455705415</v>
      </c>
      <c r="N384" s="35">
        <f>F384/$E$10</f>
        <v>0</v>
      </c>
      <c r="O384" s="35">
        <f>G384/$E$10</f>
        <v>0</v>
      </c>
      <c r="P384" s="35">
        <f>H384/$E$10</f>
        <v>0</v>
      </c>
      <c r="Q384" s="35">
        <f>I384/$E$10</f>
        <v>0.0001318906455705415</v>
      </c>
      <c r="R384" s="35">
        <f>J384/$E$10</f>
        <v>0</v>
      </c>
      <c r="S384" s="35">
        <f>K384/$E$10</f>
        <v>0</v>
      </c>
      <c r="T384" s="47">
        <f>L384/$E$10</f>
        <v>0</v>
      </c>
    </row>
    <row r="385" spans="1:20" ht="12.75">
      <c r="A385" s="80"/>
      <c r="B385" s="17"/>
      <c r="C385" s="3" t="s">
        <v>13</v>
      </c>
      <c r="D385" s="81"/>
      <c r="E385" s="67"/>
      <c r="F385" s="12"/>
      <c r="G385" s="12"/>
      <c r="H385" s="12"/>
      <c r="I385" s="12"/>
      <c r="J385" s="12"/>
      <c r="K385" s="12"/>
      <c r="L385" s="64"/>
      <c r="M385" s="48"/>
      <c r="N385" s="36"/>
      <c r="O385" s="36"/>
      <c r="P385" s="36"/>
      <c r="Q385" s="36"/>
      <c r="R385" s="36"/>
      <c r="S385" s="36"/>
      <c r="T385" s="49"/>
    </row>
    <row r="386" spans="1:20" ht="12.75">
      <c r="A386" s="80"/>
      <c r="B386" s="17"/>
      <c r="C386" s="16" t="s">
        <v>14</v>
      </c>
      <c r="D386" s="45" t="s">
        <v>1</v>
      </c>
      <c r="E386" s="68">
        <v>386</v>
      </c>
      <c r="F386" s="7">
        <v>0</v>
      </c>
      <c r="G386" s="7">
        <v>0</v>
      </c>
      <c r="H386" s="7">
        <v>0</v>
      </c>
      <c r="I386" s="7">
        <v>386</v>
      </c>
      <c r="J386" s="7">
        <v>0</v>
      </c>
      <c r="K386" s="7">
        <v>0</v>
      </c>
      <c r="L386" s="65">
        <v>0</v>
      </c>
      <c r="M386" s="50">
        <f>E386/$E$10</f>
        <v>0.0001318906455705415</v>
      </c>
      <c r="N386" s="37">
        <f>F386/$E$10</f>
        <v>0</v>
      </c>
      <c r="O386" s="37">
        <f>G386/$E$10</f>
        <v>0</v>
      </c>
      <c r="P386" s="37">
        <f>H386/$E$10</f>
        <v>0</v>
      </c>
      <c r="Q386" s="37">
        <f>I386/$E$10</f>
        <v>0.0001318906455705415</v>
      </c>
      <c r="R386" s="37">
        <f>J386/$E$10</f>
        <v>0</v>
      </c>
      <c r="S386" s="37">
        <f>K386/$E$10</f>
        <v>0</v>
      </c>
      <c r="T386" s="51">
        <f>L386/$E$10</f>
        <v>0</v>
      </c>
    </row>
    <row r="387" spans="1:20" ht="12.75">
      <c r="A387" s="80"/>
      <c r="B387" s="17"/>
      <c r="C387" s="17"/>
      <c r="D387" s="45" t="s">
        <v>10</v>
      </c>
      <c r="E387" s="67"/>
      <c r="F387" s="12"/>
      <c r="G387" s="12"/>
      <c r="H387" s="12"/>
      <c r="I387" s="12"/>
      <c r="J387" s="12"/>
      <c r="K387" s="12"/>
      <c r="L387" s="64"/>
      <c r="M387" s="48"/>
      <c r="N387" s="36"/>
      <c r="O387" s="36"/>
      <c r="P387" s="36"/>
      <c r="Q387" s="36"/>
      <c r="R387" s="36"/>
      <c r="S387" s="36"/>
      <c r="T387" s="49"/>
    </row>
    <row r="388" spans="1:20" ht="12.75">
      <c r="A388" s="80"/>
      <c r="B388" s="17"/>
      <c r="C388" s="18"/>
      <c r="D388" s="45" t="s">
        <v>12</v>
      </c>
      <c r="E388" s="68">
        <v>386</v>
      </c>
      <c r="F388" s="7">
        <v>0</v>
      </c>
      <c r="G388" s="7">
        <v>0</v>
      </c>
      <c r="H388" s="7">
        <v>0</v>
      </c>
      <c r="I388" s="7">
        <v>386</v>
      </c>
      <c r="J388" s="7">
        <v>0</v>
      </c>
      <c r="K388" s="7">
        <v>0</v>
      </c>
      <c r="L388" s="65">
        <v>0</v>
      </c>
      <c r="M388" s="50">
        <f>E388/$E$10</f>
        <v>0.0001318906455705415</v>
      </c>
      <c r="N388" s="37">
        <f>F388/$E$10</f>
        <v>0</v>
      </c>
      <c r="O388" s="37">
        <f>G388/$E$10</f>
        <v>0</v>
      </c>
      <c r="P388" s="37">
        <f>H388/$E$10</f>
        <v>0</v>
      </c>
      <c r="Q388" s="37">
        <f>I388/$E$10</f>
        <v>0.0001318906455705415</v>
      </c>
      <c r="R388" s="37">
        <f>J388/$E$10</f>
        <v>0</v>
      </c>
      <c r="S388" s="37">
        <f>K388/$E$10</f>
        <v>0</v>
      </c>
      <c r="T388" s="51">
        <f>L388/$E$10</f>
        <v>0</v>
      </c>
    </row>
    <row r="389" spans="1:20" ht="12.75">
      <c r="A389" s="80"/>
      <c r="B389" s="17"/>
      <c r="C389" s="16" t="s">
        <v>17</v>
      </c>
      <c r="D389" s="45" t="s">
        <v>1</v>
      </c>
      <c r="E389" s="57">
        <v>1220</v>
      </c>
      <c r="F389" s="6">
        <v>0</v>
      </c>
      <c r="G389" s="6">
        <v>0</v>
      </c>
      <c r="H389" s="6">
        <v>0</v>
      </c>
      <c r="I389" s="6">
        <v>0</v>
      </c>
      <c r="J389" s="6">
        <v>390</v>
      </c>
      <c r="K389" s="6">
        <v>0</v>
      </c>
      <c r="L389" s="63">
        <v>830</v>
      </c>
      <c r="M389" s="46">
        <f>E389/$E$10</f>
        <v>0.0004168564445493799</v>
      </c>
      <c r="N389" s="35">
        <f>F389/$E$10</f>
        <v>0</v>
      </c>
      <c r="O389" s="35">
        <f>G389/$E$10</f>
        <v>0</v>
      </c>
      <c r="P389" s="35">
        <f>H389/$E$10</f>
        <v>0</v>
      </c>
      <c r="Q389" s="35">
        <f>I389/$E$10</f>
        <v>0</v>
      </c>
      <c r="R389" s="35">
        <f>J389/$E$10</f>
        <v>0.000133257388011687</v>
      </c>
      <c r="S389" s="35">
        <f>K389/$E$10</f>
        <v>0</v>
      </c>
      <c r="T389" s="47">
        <f>L389/$E$10</f>
        <v>0.00028359905653769287</v>
      </c>
    </row>
    <row r="390" spans="1:20" ht="12.75">
      <c r="A390" s="80"/>
      <c r="B390" s="17"/>
      <c r="C390" s="17"/>
      <c r="D390" s="45" t="s">
        <v>10</v>
      </c>
      <c r="E390" s="127"/>
      <c r="F390" s="15"/>
      <c r="G390" s="15"/>
      <c r="H390" s="15"/>
      <c r="I390" s="15"/>
      <c r="J390" s="15"/>
      <c r="K390" s="15"/>
      <c r="L390" s="70"/>
      <c r="M390" s="52"/>
      <c r="N390" s="38"/>
      <c r="O390" s="38"/>
      <c r="P390" s="38"/>
      <c r="Q390" s="38"/>
      <c r="R390" s="38"/>
      <c r="S390" s="38"/>
      <c r="T390" s="53"/>
    </row>
    <row r="391" spans="1:20" ht="13.5" thickBot="1">
      <c r="A391" s="83"/>
      <c r="B391" s="84"/>
      <c r="C391" s="84"/>
      <c r="D391" s="85" t="s">
        <v>11</v>
      </c>
      <c r="E391" s="128">
        <v>1220</v>
      </c>
      <c r="F391" s="72">
        <v>0</v>
      </c>
      <c r="G391" s="72">
        <v>0</v>
      </c>
      <c r="H391" s="72">
        <v>0</v>
      </c>
      <c r="I391" s="72">
        <v>0</v>
      </c>
      <c r="J391" s="72">
        <v>390</v>
      </c>
      <c r="K391" s="72">
        <v>0</v>
      </c>
      <c r="L391" s="73">
        <v>830</v>
      </c>
      <c r="M391" s="54">
        <f>E391/$E$10</f>
        <v>0.0004168564445493799</v>
      </c>
      <c r="N391" s="55">
        <f>F391/$E$10</f>
        <v>0</v>
      </c>
      <c r="O391" s="55">
        <f>G391/$E$10</f>
        <v>0</v>
      </c>
      <c r="P391" s="55">
        <f>H391/$E$10</f>
        <v>0</v>
      </c>
      <c r="Q391" s="55">
        <f>I391/$E$10</f>
        <v>0</v>
      </c>
      <c r="R391" s="55">
        <f>J391/$E$10</f>
        <v>0.000133257388011687</v>
      </c>
      <c r="S391" s="55">
        <f>K391/$E$10</f>
        <v>0</v>
      </c>
      <c r="T391" s="56">
        <f>L391/$E$10</f>
        <v>0.00028359905653769287</v>
      </c>
    </row>
  </sheetData>
  <mergeCells count="127">
    <mergeCell ref="M8:M9"/>
    <mergeCell ref="N8:T8"/>
    <mergeCell ref="M7:T7"/>
    <mergeCell ref="A3:T3"/>
    <mergeCell ref="A4:T4"/>
    <mergeCell ref="F8:L8"/>
    <mergeCell ref="A10:A118"/>
    <mergeCell ref="B10:B37"/>
    <mergeCell ref="C10:C13"/>
    <mergeCell ref="C19:C22"/>
    <mergeCell ref="C15:C18"/>
    <mergeCell ref="A8:D9"/>
    <mergeCell ref="E8:E9"/>
    <mergeCell ref="C34:C37"/>
    <mergeCell ref="C31:C33"/>
    <mergeCell ref="C27:C30"/>
    <mergeCell ref="C23:C26"/>
    <mergeCell ref="B39:B66"/>
    <mergeCell ref="C39:C42"/>
    <mergeCell ref="C44:C47"/>
    <mergeCell ref="C56:C59"/>
    <mergeCell ref="C63:C66"/>
    <mergeCell ref="C60:C62"/>
    <mergeCell ref="C52:C55"/>
    <mergeCell ref="C48:C51"/>
    <mergeCell ref="B67:B94"/>
    <mergeCell ref="C67:C70"/>
    <mergeCell ref="C72:C75"/>
    <mergeCell ref="C84:C87"/>
    <mergeCell ref="C91:C94"/>
    <mergeCell ref="C88:C90"/>
    <mergeCell ref="C80:C83"/>
    <mergeCell ref="C76:C79"/>
    <mergeCell ref="B95:B118"/>
    <mergeCell ref="C95:C98"/>
    <mergeCell ref="C100:C103"/>
    <mergeCell ref="C110:C112"/>
    <mergeCell ref="C116:C118"/>
    <mergeCell ref="C113:C115"/>
    <mergeCell ref="C107:C109"/>
    <mergeCell ref="C104:C106"/>
    <mergeCell ref="C137:C140"/>
    <mergeCell ref="C133:C136"/>
    <mergeCell ref="C125:C128"/>
    <mergeCell ref="A120:A225"/>
    <mergeCell ref="B120:B147"/>
    <mergeCell ref="C120:C123"/>
    <mergeCell ref="C129:C132"/>
    <mergeCell ref="C144:C147"/>
    <mergeCell ref="C154:C157"/>
    <mergeCell ref="C158:C161"/>
    <mergeCell ref="B149:B176"/>
    <mergeCell ref="C149:C152"/>
    <mergeCell ref="C141:C143"/>
    <mergeCell ref="C173:C176"/>
    <mergeCell ref="C170:C172"/>
    <mergeCell ref="C166:C169"/>
    <mergeCell ref="C162:C165"/>
    <mergeCell ref="B177:B204"/>
    <mergeCell ref="C177:C180"/>
    <mergeCell ref="C182:C185"/>
    <mergeCell ref="C194:C197"/>
    <mergeCell ref="C201:C204"/>
    <mergeCell ref="C198:C200"/>
    <mergeCell ref="C190:C193"/>
    <mergeCell ref="C186:C189"/>
    <mergeCell ref="C223:C225"/>
    <mergeCell ref="C217:C219"/>
    <mergeCell ref="C214:C216"/>
    <mergeCell ref="B205:B225"/>
    <mergeCell ref="C205:C208"/>
    <mergeCell ref="C210:C213"/>
    <mergeCell ref="C220:C222"/>
    <mergeCell ref="C235:C238"/>
    <mergeCell ref="C231:C234"/>
    <mergeCell ref="A226:A308"/>
    <mergeCell ref="B226:B251"/>
    <mergeCell ref="C226:C229"/>
    <mergeCell ref="C248:C251"/>
    <mergeCell ref="C245:C247"/>
    <mergeCell ref="C242:C244"/>
    <mergeCell ref="C239:C241"/>
    <mergeCell ref="C265:C267"/>
    <mergeCell ref="C262:C264"/>
    <mergeCell ref="B253:B267"/>
    <mergeCell ref="C253:C256"/>
    <mergeCell ref="C258:C261"/>
    <mergeCell ref="B268:B293"/>
    <mergeCell ref="C268:C271"/>
    <mergeCell ref="C273:C276"/>
    <mergeCell ref="C284:C286"/>
    <mergeCell ref="C290:C293"/>
    <mergeCell ref="C287:C289"/>
    <mergeCell ref="C281:C283"/>
    <mergeCell ref="C277:C280"/>
    <mergeCell ref="C306:C308"/>
    <mergeCell ref="C303:C305"/>
    <mergeCell ref="B294:B308"/>
    <mergeCell ref="C294:C297"/>
    <mergeCell ref="C299:C302"/>
    <mergeCell ref="A309:A391"/>
    <mergeCell ref="B309:B334"/>
    <mergeCell ref="C309:C312"/>
    <mergeCell ref="C318:C321"/>
    <mergeCell ref="C331:C334"/>
    <mergeCell ref="C341:C344"/>
    <mergeCell ref="C328:C330"/>
    <mergeCell ref="C325:C327"/>
    <mergeCell ref="C322:C324"/>
    <mergeCell ref="C314:C317"/>
    <mergeCell ref="C352:C354"/>
    <mergeCell ref="C349:C351"/>
    <mergeCell ref="C345:C348"/>
    <mergeCell ref="B336:B354"/>
    <mergeCell ref="C336:C339"/>
    <mergeCell ref="B355:B380"/>
    <mergeCell ref="C355:C358"/>
    <mergeCell ref="C360:C363"/>
    <mergeCell ref="C371:C373"/>
    <mergeCell ref="C377:C380"/>
    <mergeCell ref="C374:C376"/>
    <mergeCell ref="C368:C370"/>
    <mergeCell ref="C364:C367"/>
    <mergeCell ref="C389:C391"/>
    <mergeCell ref="B381:B391"/>
    <mergeCell ref="C381:C384"/>
    <mergeCell ref="C386:C388"/>
  </mergeCells>
  <hyperlinks>
    <hyperlink ref="A4" r:id="rId1" display="http://www.census.gov/hhes/www/hlthins/usernote/schedule.html"/>
  </hyperlinks>
  <printOptions/>
  <pageMargins left="0.14" right="0.46" top="0.33" bottom="0.55" header="0.25" footer="0.26"/>
  <pageSetup fitToHeight="43" fitToWidth="1" orientation="landscape" paperSize="5" scale="90" r:id="rId3"/>
  <headerFooter alignWithMargins="0">
    <oddFooter>&amp;C&amp;8Source:  U.S. Census CPS Surveys taken 2006-2008 (www.census.gov)&amp;R&amp;8Page &amp;P of &amp;N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3:T254"/>
  <sheetViews>
    <sheetView tabSelected="1" zoomScale="85" zoomScaleNormal="85" workbookViewId="0" topLeftCell="D1">
      <selection activeCell="T253" sqref="T253"/>
    </sheetView>
  </sheetViews>
  <sheetFormatPr defaultColWidth="9.140625" defaultRowHeight="12.75"/>
  <cols>
    <col min="1" max="1" width="14.28125" style="0" customWidth="1"/>
    <col min="2" max="2" width="11.140625" style="0" customWidth="1"/>
    <col min="3" max="3" width="18.8515625" style="0" customWidth="1"/>
    <col min="4" max="4" width="19.140625" style="0" customWidth="1"/>
    <col min="5" max="5" width="9.140625" style="0" bestFit="1" customWidth="1"/>
    <col min="6" max="12" width="8.28125" style="0" customWidth="1"/>
    <col min="13" max="20" width="9.57421875" style="0" customWidth="1"/>
    <col min="21" max="16384" width="22.8515625" style="0" customWidth="1"/>
  </cols>
  <sheetData>
    <row r="3" spans="1:20" ht="37.5" customHeight="1">
      <c r="A3" s="86" t="s">
        <v>33</v>
      </c>
      <c r="B3" s="86"/>
      <c r="C3" s="86"/>
      <c r="D3" s="86"/>
      <c r="E3" s="86"/>
      <c r="F3" s="86"/>
      <c r="G3" s="86"/>
      <c r="H3" s="86"/>
      <c r="I3" s="86"/>
      <c r="J3" s="86"/>
      <c r="K3" s="86"/>
      <c r="L3" s="86"/>
      <c r="M3" s="86"/>
      <c r="N3" s="86"/>
      <c r="O3" s="86"/>
      <c r="P3" s="86"/>
      <c r="Q3" s="86"/>
      <c r="R3" s="86"/>
      <c r="S3" s="86"/>
      <c r="T3" s="86"/>
    </row>
    <row r="4" spans="1:20" ht="25.5" customHeight="1">
      <c r="A4" s="86" t="s">
        <v>34</v>
      </c>
      <c r="B4" s="86"/>
      <c r="C4" s="86"/>
      <c r="D4" s="86"/>
      <c r="E4" s="86"/>
      <c r="F4" s="86"/>
      <c r="G4" s="86"/>
      <c r="H4" s="86"/>
      <c r="I4" s="86"/>
      <c r="J4" s="86"/>
      <c r="K4" s="86"/>
      <c r="L4" s="86"/>
      <c r="M4" s="86"/>
      <c r="N4" s="86"/>
      <c r="O4" s="86"/>
      <c r="P4" s="86"/>
      <c r="Q4" s="86"/>
      <c r="R4" s="86"/>
      <c r="S4" s="86"/>
      <c r="T4" s="86"/>
    </row>
    <row r="6" ht="13.5" thickBot="1"/>
    <row r="7" spans="13:20" ht="13.5" thickBot="1">
      <c r="M7" s="32" t="s">
        <v>35</v>
      </c>
      <c r="N7" s="33"/>
      <c r="O7" s="33"/>
      <c r="P7" s="33"/>
      <c r="Q7" s="33"/>
      <c r="R7" s="33"/>
      <c r="S7" s="33"/>
      <c r="T7" s="34"/>
    </row>
    <row r="8" spans="1:20" ht="12.75">
      <c r="A8" s="74" t="s">
        <v>0</v>
      </c>
      <c r="B8" s="75"/>
      <c r="C8" s="75"/>
      <c r="D8" s="76"/>
      <c r="E8" s="40" t="s">
        <v>1</v>
      </c>
      <c r="F8" s="41" t="s">
        <v>2</v>
      </c>
      <c r="G8" s="42"/>
      <c r="H8" s="42"/>
      <c r="I8" s="42"/>
      <c r="J8" s="42"/>
      <c r="K8" s="42"/>
      <c r="L8" s="43"/>
      <c r="M8" s="40" t="s">
        <v>1</v>
      </c>
      <c r="N8" s="41" t="s">
        <v>2</v>
      </c>
      <c r="O8" s="42"/>
      <c r="P8" s="42"/>
      <c r="Q8" s="42"/>
      <c r="R8" s="42"/>
      <c r="S8" s="42"/>
      <c r="T8" s="43"/>
    </row>
    <row r="9" spans="1:20" ht="39" thickBot="1">
      <c r="A9" s="87"/>
      <c r="B9" s="88"/>
      <c r="C9" s="88"/>
      <c r="D9" s="89"/>
      <c r="E9" s="80"/>
      <c r="F9" s="8" t="s">
        <v>3</v>
      </c>
      <c r="G9" s="8" t="s">
        <v>4</v>
      </c>
      <c r="H9" s="8" t="s">
        <v>5</v>
      </c>
      <c r="I9" s="8" t="s">
        <v>6</v>
      </c>
      <c r="J9" s="8" t="s">
        <v>7</v>
      </c>
      <c r="K9" s="8" t="s">
        <v>8</v>
      </c>
      <c r="L9" s="93" t="s">
        <v>9</v>
      </c>
      <c r="M9" s="80"/>
      <c r="N9" s="8" t="s">
        <v>3</v>
      </c>
      <c r="O9" s="8" t="s">
        <v>4</v>
      </c>
      <c r="P9" s="8" t="s">
        <v>5</v>
      </c>
      <c r="Q9" s="8" t="s">
        <v>6</v>
      </c>
      <c r="R9" s="8" t="s">
        <v>7</v>
      </c>
      <c r="S9" s="8" t="s">
        <v>8</v>
      </c>
      <c r="T9" s="93" t="s">
        <v>9</v>
      </c>
    </row>
    <row r="10" spans="1:20" ht="12.75">
      <c r="A10" s="40" t="s">
        <v>1</v>
      </c>
      <c r="B10" s="90" t="s">
        <v>1</v>
      </c>
      <c r="C10" s="90" t="s">
        <v>1</v>
      </c>
      <c r="D10" s="91" t="s">
        <v>1</v>
      </c>
      <c r="E10" s="119">
        <v>2926667</v>
      </c>
      <c r="F10" s="120">
        <v>297425</v>
      </c>
      <c r="G10" s="120">
        <v>237934</v>
      </c>
      <c r="H10" s="120">
        <v>235892</v>
      </c>
      <c r="I10" s="120">
        <v>570683</v>
      </c>
      <c r="J10" s="120">
        <v>469638</v>
      </c>
      <c r="K10" s="120">
        <v>357987</v>
      </c>
      <c r="L10" s="121">
        <v>757109</v>
      </c>
      <c r="M10" s="122">
        <f>E10/$E$10</f>
        <v>1</v>
      </c>
      <c r="N10" s="123">
        <f aca="true" t="shared" si="0" ref="N10:T10">F10/$E$10</f>
        <v>0.10162584263942567</v>
      </c>
      <c r="O10" s="123">
        <f t="shared" si="0"/>
        <v>0.08129862399787882</v>
      </c>
      <c r="P10" s="123">
        <f t="shared" si="0"/>
        <v>0.08060090198167404</v>
      </c>
      <c r="Q10" s="123">
        <f t="shared" si="0"/>
        <v>0.19499416913506046</v>
      </c>
      <c r="R10" s="123">
        <f t="shared" si="0"/>
        <v>0.1604685466436735</v>
      </c>
      <c r="S10" s="123">
        <f t="shared" si="0"/>
        <v>0.12231900656958923</v>
      </c>
      <c r="T10" s="124">
        <f t="shared" si="0"/>
        <v>0.25869325071830856</v>
      </c>
    </row>
    <row r="11" spans="1:20" ht="12.75">
      <c r="A11" s="80"/>
      <c r="B11" s="17"/>
      <c r="C11" s="17"/>
      <c r="D11" s="45" t="s">
        <v>10</v>
      </c>
      <c r="E11" s="59"/>
      <c r="F11" s="10"/>
      <c r="G11" s="10"/>
      <c r="H11" s="10"/>
      <c r="I11" s="10"/>
      <c r="J11" s="10"/>
      <c r="K11" s="10"/>
      <c r="L11" s="60"/>
      <c r="M11" s="48"/>
      <c r="N11" s="36"/>
      <c r="O11" s="36"/>
      <c r="P11" s="36"/>
      <c r="Q11" s="36"/>
      <c r="R11" s="36"/>
      <c r="S11" s="36"/>
      <c r="T11" s="49"/>
    </row>
    <row r="12" spans="1:20" ht="12.75">
      <c r="A12" s="80"/>
      <c r="B12" s="17"/>
      <c r="C12" s="17"/>
      <c r="D12" s="45" t="s">
        <v>11</v>
      </c>
      <c r="E12" s="61">
        <v>2779922</v>
      </c>
      <c r="F12" s="5">
        <v>254318</v>
      </c>
      <c r="G12" s="5">
        <v>210987</v>
      </c>
      <c r="H12" s="5">
        <v>212526</v>
      </c>
      <c r="I12" s="5">
        <v>545561</v>
      </c>
      <c r="J12" s="5">
        <v>457031</v>
      </c>
      <c r="K12" s="5">
        <v>353345</v>
      </c>
      <c r="L12" s="62">
        <v>746154</v>
      </c>
      <c r="M12" s="50">
        <f>E12/$E$10</f>
        <v>0.9498593451185257</v>
      </c>
      <c r="N12" s="37">
        <f>F12/$E$10</f>
        <v>0.08689680103681081</v>
      </c>
      <c r="O12" s="37">
        <f>G12/$E$10</f>
        <v>0.07209122185749181</v>
      </c>
      <c r="P12" s="37">
        <f>H12/$E$10</f>
        <v>0.07261707601172256</v>
      </c>
      <c r="Q12" s="37">
        <f>I12/$E$10</f>
        <v>0.1864103432334461</v>
      </c>
      <c r="R12" s="37">
        <f>J12/$E$10</f>
        <v>0.15616091615479316</v>
      </c>
      <c r="S12" s="37">
        <f>K12/$E$10</f>
        <v>0.12073290196663987</v>
      </c>
      <c r="T12" s="51">
        <f>L12/$E$10</f>
        <v>0.25495008485762133</v>
      </c>
    </row>
    <row r="13" spans="1:20" ht="12.75">
      <c r="A13" s="80"/>
      <c r="B13" s="17"/>
      <c r="C13" s="18"/>
      <c r="D13" s="45" t="s">
        <v>12</v>
      </c>
      <c r="E13" s="57">
        <v>146745</v>
      </c>
      <c r="F13" s="4">
        <v>43107</v>
      </c>
      <c r="G13" s="4">
        <v>26947</v>
      </c>
      <c r="H13" s="4">
        <v>23366</v>
      </c>
      <c r="I13" s="4">
        <v>25122</v>
      </c>
      <c r="J13" s="4">
        <v>12607</v>
      </c>
      <c r="K13" s="4">
        <v>4641</v>
      </c>
      <c r="L13" s="58">
        <v>10955</v>
      </c>
      <c r="M13" s="46">
        <f>E13/$E$10</f>
        <v>0.050140654881474386</v>
      </c>
      <c r="N13" s="35">
        <f>F13/$E$10</f>
        <v>0.014729041602614852</v>
      </c>
      <c r="O13" s="35">
        <f>G13/$E$10</f>
        <v>0.009207402140387</v>
      </c>
      <c r="P13" s="35">
        <f>H13/$E$10</f>
        <v>0.007983825969951484</v>
      </c>
      <c r="Q13" s="35">
        <f>I13/$E$10</f>
        <v>0.008583825901614363</v>
      </c>
      <c r="R13" s="35">
        <f>J13/$E$10</f>
        <v>0.004307630488880354</v>
      </c>
      <c r="S13" s="35">
        <f>K13/$E$10</f>
        <v>0.0015857629173390755</v>
      </c>
      <c r="T13" s="47">
        <f>L13/$E$10</f>
        <v>0.0037431658606872594</v>
      </c>
    </row>
    <row r="14" spans="1:20" ht="12.75">
      <c r="A14" s="80"/>
      <c r="B14" s="17"/>
      <c r="C14" s="3" t="s">
        <v>13</v>
      </c>
      <c r="D14" s="81"/>
      <c r="E14" s="59"/>
      <c r="F14" s="10"/>
      <c r="G14" s="10"/>
      <c r="H14" s="10"/>
      <c r="I14" s="10"/>
      <c r="J14" s="10"/>
      <c r="K14" s="10"/>
      <c r="L14" s="60"/>
      <c r="M14" s="48"/>
      <c r="N14" s="36"/>
      <c r="O14" s="36"/>
      <c r="P14" s="36"/>
      <c r="Q14" s="36"/>
      <c r="R14" s="36"/>
      <c r="S14" s="36"/>
      <c r="T14" s="49"/>
    </row>
    <row r="15" spans="1:20" ht="12.75">
      <c r="A15" s="80"/>
      <c r="B15" s="17"/>
      <c r="C15" s="16" t="s">
        <v>14</v>
      </c>
      <c r="D15" s="45" t="s">
        <v>1</v>
      </c>
      <c r="E15" s="61">
        <v>2749263</v>
      </c>
      <c r="F15" s="5">
        <v>257486</v>
      </c>
      <c r="G15" s="5">
        <v>214364</v>
      </c>
      <c r="H15" s="5">
        <v>218245</v>
      </c>
      <c r="I15" s="5">
        <v>537907</v>
      </c>
      <c r="J15" s="5">
        <v>448438</v>
      </c>
      <c r="K15" s="5">
        <v>342119</v>
      </c>
      <c r="L15" s="62">
        <v>730704</v>
      </c>
      <c r="M15" s="50">
        <f>E15/$E$10</f>
        <v>0.9393836059927556</v>
      </c>
      <c r="N15" s="37">
        <f>F15/$E$10</f>
        <v>0.08797926105019806</v>
      </c>
      <c r="O15" s="37">
        <f>G15/$E$10</f>
        <v>0.0732450941634289</v>
      </c>
      <c r="P15" s="37">
        <f>H15/$E$10</f>
        <v>0.07457117601695033</v>
      </c>
      <c r="Q15" s="37">
        <f>I15/$E$10</f>
        <v>0.18379508157231417</v>
      </c>
      <c r="R15" s="37">
        <f>J15/$E$10</f>
        <v>0.15322481170560232</v>
      </c>
      <c r="S15" s="37">
        <f>K15/$E$10</f>
        <v>0.116897139305565</v>
      </c>
      <c r="T15" s="51">
        <f>L15/$E$10</f>
        <v>0.2496710421786968</v>
      </c>
    </row>
    <row r="16" spans="1:20" ht="12.75">
      <c r="A16" s="80"/>
      <c r="B16" s="17"/>
      <c r="C16" s="17"/>
      <c r="D16" s="45" t="s">
        <v>10</v>
      </c>
      <c r="E16" s="59"/>
      <c r="F16" s="10"/>
      <c r="G16" s="10"/>
      <c r="H16" s="10"/>
      <c r="I16" s="10"/>
      <c r="J16" s="10"/>
      <c r="K16" s="10"/>
      <c r="L16" s="60"/>
      <c r="M16" s="48"/>
      <c r="N16" s="36"/>
      <c r="O16" s="36"/>
      <c r="P16" s="36"/>
      <c r="Q16" s="36"/>
      <c r="R16" s="36"/>
      <c r="S16" s="36"/>
      <c r="T16" s="49"/>
    </row>
    <row r="17" spans="1:20" ht="12.75">
      <c r="A17" s="80"/>
      <c r="B17" s="17"/>
      <c r="C17" s="17"/>
      <c r="D17" s="45" t="s">
        <v>11</v>
      </c>
      <c r="E17" s="61">
        <v>2613882</v>
      </c>
      <c r="F17" s="5">
        <v>217445</v>
      </c>
      <c r="G17" s="5">
        <v>189227</v>
      </c>
      <c r="H17" s="5">
        <v>197223</v>
      </c>
      <c r="I17" s="5">
        <v>514405</v>
      </c>
      <c r="J17" s="5">
        <v>437384</v>
      </c>
      <c r="K17" s="5">
        <v>337477</v>
      </c>
      <c r="L17" s="62">
        <v>720721</v>
      </c>
      <c r="M17" s="50">
        <f>E17/$E$10</f>
        <v>0.8931258663865755</v>
      </c>
      <c r="N17" s="37">
        <f>F17/$E$10</f>
        <v>0.07429782752872124</v>
      </c>
      <c r="O17" s="37">
        <f>G17/$E$10</f>
        <v>0.06465614297766026</v>
      </c>
      <c r="P17" s="37">
        <f>H17/$E$10</f>
        <v>0.06738826111751012</v>
      </c>
      <c r="Q17" s="37">
        <f>I17/$E$10</f>
        <v>0.17576478635936374</v>
      </c>
      <c r="R17" s="37">
        <f>J17/$E$10</f>
        <v>0.1494478189694967</v>
      </c>
      <c r="S17" s="37">
        <f>K17/$E$10</f>
        <v>0.11531103470261564</v>
      </c>
      <c r="T17" s="51">
        <f>L17/$E$10</f>
        <v>0.24625999473120788</v>
      </c>
    </row>
    <row r="18" spans="1:20" ht="12.75">
      <c r="A18" s="80"/>
      <c r="B18" s="17"/>
      <c r="C18" s="18"/>
      <c r="D18" s="45" t="s">
        <v>12</v>
      </c>
      <c r="E18" s="57">
        <v>135381</v>
      </c>
      <c r="F18" s="4">
        <v>40041</v>
      </c>
      <c r="G18" s="4">
        <v>25137</v>
      </c>
      <c r="H18" s="4">
        <v>21022</v>
      </c>
      <c r="I18" s="4">
        <v>23502</v>
      </c>
      <c r="J18" s="4">
        <v>11054</v>
      </c>
      <c r="K18" s="4">
        <v>4641</v>
      </c>
      <c r="L18" s="58">
        <v>9983</v>
      </c>
      <c r="M18" s="46">
        <f>E18/$E$10</f>
        <v>0.04625773960618</v>
      </c>
      <c r="N18" s="35">
        <f>F18/$E$10</f>
        <v>0.01368143352147682</v>
      </c>
      <c r="O18" s="35">
        <f>G18/$E$10</f>
        <v>0.008588951185768658</v>
      </c>
      <c r="P18" s="35">
        <f>H18/$E$10</f>
        <v>0.007182914899440216</v>
      </c>
      <c r="Q18" s="35">
        <f>I18/$E$10</f>
        <v>0.008030295212950431</v>
      </c>
      <c r="R18" s="35">
        <f>J18/$E$10</f>
        <v>0.0037769927361056108</v>
      </c>
      <c r="S18" s="35">
        <f>K18/$E$10</f>
        <v>0.0015857629173390755</v>
      </c>
      <c r="T18" s="47">
        <f>L18/$E$10</f>
        <v>0.0034110474474889014</v>
      </c>
    </row>
    <row r="19" spans="1:20" ht="12.75">
      <c r="A19" s="80"/>
      <c r="B19" s="17"/>
      <c r="C19" s="16" t="s">
        <v>15</v>
      </c>
      <c r="D19" s="45" t="s">
        <v>1</v>
      </c>
      <c r="E19" s="57">
        <v>71702</v>
      </c>
      <c r="F19" s="4">
        <v>24635</v>
      </c>
      <c r="G19" s="4">
        <v>10091</v>
      </c>
      <c r="H19" s="4">
        <v>7235</v>
      </c>
      <c r="I19" s="4">
        <v>15088</v>
      </c>
      <c r="J19" s="4">
        <v>5367</v>
      </c>
      <c r="K19" s="4">
        <v>2727</v>
      </c>
      <c r="L19" s="58">
        <v>6558</v>
      </c>
      <c r="M19" s="46">
        <f>E19/$E$10</f>
        <v>0.024499541628753802</v>
      </c>
      <c r="N19" s="35">
        <f>F19/$E$10</f>
        <v>0.008417425009404896</v>
      </c>
      <c r="O19" s="35">
        <f>G19/$E$10</f>
        <v>0.0034479494933998297</v>
      </c>
      <c r="P19" s="35">
        <f>H19/$E$10</f>
        <v>0.0024720953904219375</v>
      </c>
      <c r="Q19" s="35">
        <f>I19/$E$10</f>
        <v>0.005155352488000855</v>
      </c>
      <c r="R19" s="35">
        <f>J19/$E$10</f>
        <v>0.0018338266704069851</v>
      </c>
      <c r="S19" s="35">
        <f>K19/$E$10</f>
        <v>0.00093177665925095</v>
      </c>
      <c r="T19" s="47">
        <f>L19/$E$10</f>
        <v>0.00224077423225806</v>
      </c>
    </row>
    <row r="20" spans="1:20" ht="12.75">
      <c r="A20" s="80"/>
      <c r="B20" s="17"/>
      <c r="C20" s="17"/>
      <c r="D20" s="45" t="s">
        <v>10</v>
      </c>
      <c r="E20" s="59"/>
      <c r="F20" s="10"/>
      <c r="G20" s="10"/>
      <c r="H20" s="10"/>
      <c r="I20" s="10"/>
      <c r="J20" s="10"/>
      <c r="K20" s="10"/>
      <c r="L20" s="60"/>
      <c r="M20" s="48"/>
      <c r="N20" s="36"/>
      <c r="O20" s="36"/>
      <c r="P20" s="36"/>
      <c r="Q20" s="36"/>
      <c r="R20" s="36"/>
      <c r="S20" s="36"/>
      <c r="T20" s="49"/>
    </row>
    <row r="21" spans="1:20" ht="12.75">
      <c r="A21" s="80"/>
      <c r="B21" s="17"/>
      <c r="C21" s="17"/>
      <c r="D21" s="45" t="s">
        <v>11</v>
      </c>
      <c r="E21" s="61">
        <v>67516</v>
      </c>
      <c r="F21" s="5">
        <v>23337</v>
      </c>
      <c r="G21" s="5">
        <v>9381</v>
      </c>
      <c r="H21" s="5">
        <v>6484</v>
      </c>
      <c r="I21" s="5">
        <v>14321</v>
      </c>
      <c r="J21" s="5">
        <v>4708</v>
      </c>
      <c r="K21" s="5">
        <v>2727</v>
      </c>
      <c r="L21" s="62">
        <v>6558</v>
      </c>
      <c r="M21" s="50">
        <f>E21/$E$10</f>
        <v>0.023069245664095028</v>
      </c>
      <c r="N21" s="37">
        <f>F21/$E$10</f>
        <v>0.00797391708725318</v>
      </c>
      <c r="O21" s="37">
        <f>G21/$E$10</f>
        <v>0.0032053527100965023</v>
      </c>
      <c r="P21" s="37">
        <f>H21/$E$10</f>
        <v>0.002215489497096868</v>
      </c>
      <c r="Q21" s="37">
        <f>I21/$E$10</f>
        <v>0.004893279624911205</v>
      </c>
      <c r="R21" s="37">
        <f>J21/$E$10</f>
        <v>0.0016086558532282626</v>
      </c>
      <c r="S21" s="37">
        <f>K21/$E$10</f>
        <v>0.00093177665925095</v>
      </c>
      <c r="T21" s="51">
        <f>L21/$E$10</f>
        <v>0.00224077423225806</v>
      </c>
    </row>
    <row r="22" spans="1:20" ht="12.75">
      <c r="A22" s="80"/>
      <c r="B22" s="17"/>
      <c r="C22" s="18"/>
      <c r="D22" s="45" t="s">
        <v>12</v>
      </c>
      <c r="E22" s="57">
        <v>4187</v>
      </c>
      <c r="F22" s="4">
        <v>1299</v>
      </c>
      <c r="G22" s="6">
        <v>710</v>
      </c>
      <c r="H22" s="6">
        <v>751</v>
      </c>
      <c r="I22" s="6">
        <v>768</v>
      </c>
      <c r="J22" s="6">
        <v>659</v>
      </c>
      <c r="K22" s="6">
        <v>0</v>
      </c>
      <c r="L22" s="63">
        <v>0</v>
      </c>
      <c r="M22" s="46">
        <f>E22/$E$10</f>
        <v>0.0014306376502690604</v>
      </c>
      <c r="N22" s="35">
        <f>F22/$E$10</f>
        <v>0.00044384960776200366</v>
      </c>
      <c r="O22" s="35">
        <f>G22/$E$10</f>
        <v>0.00024259678330332764</v>
      </c>
      <c r="P22" s="35">
        <f>H22/$E$10</f>
        <v>0.0002566058933250691</v>
      </c>
      <c r="Q22" s="35">
        <f>I22/$E$10</f>
        <v>0.0002624145486999375</v>
      </c>
      <c r="R22" s="35">
        <f>J22/$E$10</f>
        <v>0.0002251708171787224</v>
      </c>
      <c r="S22" s="35">
        <f>K22/$E$10</f>
        <v>0</v>
      </c>
      <c r="T22" s="47">
        <f>L22/$E$10</f>
        <v>0</v>
      </c>
    </row>
    <row r="23" spans="1:20" ht="12.75">
      <c r="A23" s="80"/>
      <c r="B23" s="17"/>
      <c r="C23" s="16" t="s">
        <v>16</v>
      </c>
      <c r="D23" s="45" t="s">
        <v>1</v>
      </c>
      <c r="E23" s="57">
        <v>13486</v>
      </c>
      <c r="F23" s="4">
        <v>3857</v>
      </c>
      <c r="G23" s="4">
        <v>2698</v>
      </c>
      <c r="H23" s="4">
        <v>2627</v>
      </c>
      <c r="I23" s="4">
        <v>1785</v>
      </c>
      <c r="J23" s="4">
        <v>1580</v>
      </c>
      <c r="K23" s="6">
        <v>542</v>
      </c>
      <c r="L23" s="63">
        <v>397</v>
      </c>
      <c r="M23" s="46">
        <f>E23/$E$10</f>
        <v>0.00460797214032208</v>
      </c>
      <c r="N23" s="35">
        <f>F23/$E$10</f>
        <v>0.001317881398874556</v>
      </c>
      <c r="O23" s="35">
        <f>G23/$E$10</f>
        <v>0.000921867776552645</v>
      </c>
      <c r="P23" s="35">
        <f>H23/$E$10</f>
        <v>0.0008976080982223123</v>
      </c>
      <c r="Q23" s="35">
        <f>I23/$E$10</f>
        <v>0.0006099088143611829</v>
      </c>
      <c r="R23" s="35">
        <f>J23/$E$10</f>
        <v>0.0005398632642524756</v>
      </c>
      <c r="S23" s="35">
        <f>K23/$E$10</f>
        <v>0.0001851936007752163</v>
      </c>
      <c r="T23" s="47">
        <f>L23/$E$10</f>
        <v>0.00013564918728369165</v>
      </c>
    </row>
    <row r="24" spans="1:20" ht="12.75">
      <c r="A24" s="80"/>
      <c r="B24" s="17"/>
      <c r="C24" s="17"/>
      <c r="D24" s="45" t="s">
        <v>10</v>
      </c>
      <c r="E24" s="59"/>
      <c r="F24" s="10"/>
      <c r="G24" s="10"/>
      <c r="H24" s="10"/>
      <c r="I24" s="12"/>
      <c r="J24" s="10"/>
      <c r="K24" s="12"/>
      <c r="L24" s="64"/>
      <c r="M24" s="48"/>
      <c r="N24" s="36"/>
      <c r="O24" s="36"/>
      <c r="P24" s="36"/>
      <c r="Q24" s="36"/>
      <c r="R24" s="36"/>
      <c r="S24" s="36"/>
      <c r="T24" s="49"/>
    </row>
    <row r="25" spans="1:20" ht="12.75">
      <c r="A25" s="80"/>
      <c r="B25" s="17"/>
      <c r="C25" s="17"/>
      <c r="D25" s="45" t="s">
        <v>11</v>
      </c>
      <c r="E25" s="61">
        <v>8606</v>
      </c>
      <c r="F25" s="5">
        <v>2566</v>
      </c>
      <c r="G25" s="5">
        <v>1950</v>
      </c>
      <c r="H25" s="5">
        <v>1034</v>
      </c>
      <c r="I25" s="7">
        <v>933</v>
      </c>
      <c r="J25" s="5">
        <v>1580</v>
      </c>
      <c r="K25" s="7">
        <v>542</v>
      </c>
      <c r="L25" s="65">
        <v>0</v>
      </c>
      <c r="M25" s="50">
        <f>E25/$E$10</f>
        <v>0.00294054636212456</v>
      </c>
      <c r="N25" s="37">
        <f>F25/$E$10</f>
        <v>0.0008767652759948432</v>
      </c>
      <c r="O25" s="37">
        <f>G25/$E$10</f>
        <v>0.000666286940058435</v>
      </c>
      <c r="P25" s="37">
        <f>H25/$E$10</f>
        <v>0.00035330292103611375</v>
      </c>
      <c r="Q25" s="37">
        <f>I25/$E$10</f>
        <v>0.0003187926743971897</v>
      </c>
      <c r="R25" s="37">
        <f>J25/$E$10</f>
        <v>0.0005398632642524756</v>
      </c>
      <c r="S25" s="37">
        <f>K25/$E$10</f>
        <v>0.0001851936007752163</v>
      </c>
      <c r="T25" s="51">
        <f>L25/$E$10</f>
        <v>0</v>
      </c>
    </row>
    <row r="26" spans="1:20" ht="12.75">
      <c r="A26" s="80"/>
      <c r="B26" s="17"/>
      <c r="C26" s="18"/>
      <c r="D26" s="45" t="s">
        <v>12</v>
      </c>
      <c r="E26" s="57">
        <v>4881</v>
      </c>
      <c r="F26" s="4">
        <v>1291</v>
      </c>
      <c r="G26" s="6">
        <v>748</v>
      </c>
      <c r="H26" s="4">
        <v>1593</v>
      </c>
      <c r="I26" s="6">
        <v>852</v>
      </c>
      <c r="J26" s="6">
        <v>0</v>
      </c>
      <c r="K26" s="6">
        <v>0</v>
      </c>
      <c r="L26" s="63">
        <v>397</v>
      </c>
      <c r="M26" s="46">
        <f>E26/$E$10</f>
        <v>0.0016677674638078059</v>
      </c>
      <c r="N26" s="35">
        <f>F26/$E$10</f>
        <v>0.00044111612287971267</v>
      </c>
      <c r="O26" s="35">
        <f>G26/$E$10</f>
        <v>0.00025558083649421</v>
      </c>
      <c r="P26" s="35">
        <f>H26/$E$10</f>
        <v>0.0005443051771861985</v>
      </c>
      <c r="Q26" s="35">
        <f>I26/$E$10</f>
        <v>0.00029111613996399315</v>
      </c>
      <c r="R26" s="35">
        <f>J26/$E$10</f>
        <v>0</v>
      </c>
      <c r="S26" s="35">
        <f>K26/$E$10</f>
        <v>0</v>
      </c>
      <c r="T26" s="47">
        <f>L26/$E$10</f>
        <v>0.00013564918728369165</v>
      </c>
    </row>
    <row r="27" spans="1:20" ht="12.75">
      <c r="A27" s="80"/>
      <c r="B27" s="17"/>
      <c r="C27" s="16" t="s">
        <v>17</v>
      </c>
      <c r="D27" s="45" t="s">
        <v>1</v>
      </c>
      <c r="E27" s="57">
        <v>56107</v>
      </c>
      <c r="F27" s="4">
        <v>5335</v>
      </c>
      <c r="G27" s="4">
        <v>4172</v>
      </c>
      <c r="H27" s="4">
        <v>4789</v>
      </c>
      <c r="I27" s="4">
        <v>8838</v>
      </c>
      <c r="J27" s="4">
        <v>8885</v>
      </c>
      <c r="K27" s="4">
        <v>9012</v>
      </c>
      <c r="L27" s="58">
        <v>15075</v>
      </c>
      <c r="M27" s="46">
        <f>E27/$E$10</f>
        <v>0.019170954536337752</v>
      </c>
      <c r="N27" s="35">
        <f>F27/$E$10</f>
        <v>0.0018228927308778212</v>
      </c>
      <c r="O27" s="35">
        <f>G27/$E$10</f>
        <v>0.0014255123661147647</v>
      </c>
      <c r="P27" s="35">
        <f>H27/$E$10</f>
        <v>0.0016363323876614592</v>
      </c>
      <c r="Q27" s="35">
        <f>I27/$E$10</f>
        <v>0.0030198174237109996</v>
      </c>
      <c r="R27" s="35">
        <f>J27/$E$10</f>
        <v>0.0030358766473944595</v>
      </c>
      <c r="S27" s="35">
        <f>K27/$E$10</f>
        <v>0.0030792707199008293</v>
      </c>
      <c r="T27" s="47">
        <f>L27/$E$10</f>
        <v>0.005150910575067133</v>
      </c>
    </row>
    <row r="28" spans="1:20" ht="12.75">
      <c r="A28" s="80"/>
      <c r="B28" s="17"/>
      <c r="C28" s="17"/>
      <c r="D28" s="45" t="s">
        <v>10</v>
      </c>
      <c r="E28" s="59"/>
      <c r="F28" s="10"/>
      <c r="G28" s="10"/>
      <c r="H28" s="10"/>
      <c r="I28" s="10"/>
      <c r="J28" s="10"/>
      <c r="K28" s="10"/>
      <c r="L28" s="60"/>
      <c r="M28" s="48"/>
      <c r="N28" s="36"/>
      <c r="O28" s="36"/>
      <c r="P28" s="36"/>
      <c r="Q28" s="36"/>
      <c r="R28" s="36"/>
      <c r="S28" s="36"/>
      <c r="T28" s="49"/>
    </row>
    <row r="29" spans="1:20" ht="12.75">
      <c r="A29" s="80"/>
      <c r="B29" s="17"/>
      <c r="C29" s="17"/>
      <c r="D29" s="45" t="s">
        <v>11</v>
      </c>
      <c r="E29" s="61">
        <v>55560</v>
      </c>
      <c r="F29" s="5">
        <v>5335</v>
      </c>
      <c r="G29" s="5">
        <v>3819</v>
      </c>
      <c r="H29" s="5">
        <v>4789</v>
      </c>
      <c r="I29" s="5">
        <v>8838</v>
      </c>
      <c r="J29" s="5">
        <v>8691</v>
      </c>
      <c r="K29" s="5">
        <v>9012</v>
      </c>
      <c r="L29" s="62">
        <v>15075</v>
      </c>
      <c r="M29" s="50">
        <f>E29/$E$10</f>
        <v>0.018984052507511104</v>
      </c>
      <c r="N29" s="37">
        <f>F29/$E$10</f>
        <v>0.0018228927308778212</v>
      </c>
      <c r="O29" s="37">
        <f>G29/$E$10</f>
        <v>0.0013048973456836737</v>
      </c>
      <c r="P29" s="37">
        <f>H29/$E$10</f>
        <v>0.0016363323876614592</v>
      </c>
      <c r="Q29" s="37">
        <f>I29/$E$10</f>
        <v>0.0030198174237109996</v>
      </c>
      <c r="R29" s="37">
        <f>J29/$E$10</f>
        <v>0.0029695896389989023</v>
      </c>
      <c r="S29" s="37">
        <f>K29/$E$10</f>
        <v>0.0030792707199008293</v>
      </c>
      <c r="T29" s="51">
        <f>L29/$E$10</f>
        <v>0.005150910575067133</v>
      </c>
    </row>
    <row r="30" spans="1:20" ht="12.75">
      <c r="A30" s="80"/>
      <c r="B30" s="17"/>
      <c r="C30" s="18"/>
      <c r="D30" s="45" t="s">
        <v>12</v>
      </c>
      <c r="E30" s="66">
        <v>546</v>
      </c>
      <c r="F30" s="6">
        <v>0</v>
      </c>
      <c r="G30" s="6">
        <v>352</v>
      </c>
      <c r="H30" s="6">
        <v>0</v>
      </c>
      <c r="I30" s="6">
        <v>0</v>
      </c>
      <c r="J30" s="6">
        <v>194</v>
      </c>
      <c r="K30" s="6">
        <v>0</v>
      </c>
      <c r="L30" s="63">
        <v>0</v>
      </c>
      <c r="M30" s="46">
        <f>E30/$E$10</f>
        <v>0.00018656034321636183</v>
      </c>
      <c r="N30" s="35">
        <f>F30/$E$10</f>
        <v>0</v>
      </c>
      <c r="O30" s="35">
        <f>G30/$E$10</f>
        <v>0.00012027333482080469</v>
      </c>
      <c r="P30" s="35">
        <f>H30/$E$10</f>
        <v>0</v>
      </c>
      <c r="Q30" s="35">
        <f>I30/$E$10</f>
        <v>0</v>
      </c>
      <c r="R30" s="35">
        <f>J30/$E$10</f>
        <v>6.628700839555713E-05</v>
      </c>
      <c r="S30" s="35">
        <f>K30/$E$10</f>
        <v>0</v>
      </c>
      <c r="T30" s="47">
        <f>L30/$E$10</f>
        <v>0</v>
      </c>
    </row>
    <row r="31" spans="1:20" ht="12.75">
      <c r="A31" s="80"/>
      <c r="B31" s="17"/>
      <c r="C31" s="16" t="s">
        <v>18</v>
      </c>
      <c r="D31" s="45" t="s">
        <v>1</v>
      </c>
      <c r="E31" s="57">
        <v>2969</v>
      </c>
      <c r="F31" s="6">
        <v>0</v>
      </c>
      <c r="G31" s="4">
        <v>1915</v>
      </c>
      <c r="H31" s="6">
        <v>0</v>
      </c>
      <c r="I31" s="6">
        <v>205</v>
      </c>
      <c r="J31" s="6">
        <v>452</v>
      </c>
      <c r="K31" s="6">
        <v>201</v>
      </c>
      <c r="L31" s="63">
        <v>197</v>
      </c>
      <c r="M31" s="46">
        <f>E31/$E$10</f>
        <v>0.0010144645769402532</v>
      </c>
      <c r="N31" s="35">
        <f>F31/$E$10</f>
        <v>0</v>
      </c>
      <c r="O31" s="35">
        <f>G31/$E$10</f>
        <v>0.0006543279436984119</v>
      </c>
      <c r="P31" s="35">
        <f>H31/$E$10</f>
        <v>0</v>
      </c>
      <c r="Q31" s="35">
        <f>I31/$E$10</f>
        <v>7.004555010870728E-05</v>
      </c>
      <c r="R31" s="35">
        <f>J31/$E$10</f>
        <v>0.00015444189584944238</v>
      </c>
      <c r="S31" s="35">
        <f>K31/$E$10</f>
        <v>6.867880766756177E-05</v>
      </c>
      <c r="T31" s="47">
        <f>L31/$E$10</f>
        <v>6.731206522641626E-05</v>
      </c>
    </row>
    <row r="32" spans="1:20" ht="12.75">
      <c r="A32" s="80"/>
      <c r="B32" s="17"/>
      <c r="C32" s="17"/>
      <c r="D32" s="45" t="s">
        <v>10</v>
      </c>
      <c r="E32" s="59"/>
      <c r="F32" s="12"/>
      <c r="G32" s="10"/>
      <c r="H32" s="12"/>
      <c r="I32" s="12"/>
      <c r="J32" s="12"/>
      <c r="K32" s="12"/>
      <c r="L32" s="64"/>
      <c r="M32" s="48"/>
      <c r="N32" s="36"/>
      <c r="O32" s="36"/>
      <c r="P32" s="36"/>
      <c r="Q32" s="36"/>
      <c r="R32" s="36"/>
      <c r="S32" s="36"/>
      <c r="T32" s="49"/>
    </row>
    <row r="33" spans="1:20" ht="12.75">
      <c r="A33" s="80"/>
      <c r="B33" s="17"/>
      <c r="C33" s="18"/>
      <c r="D33" s="45" t="s">
        <v>11</v>
      </c>
      <c r="E33" s="61">
        <v>2969</v>
      </c>
      <c r="F33" s="7">
        <v>0</v>
      </c>
      <c r="G33" s="5">
        <v>1915</v>
      </c>
      <c r="H33" s="7">
        <v>0</v>
      </c>
      <c r="I33" s="7">
        <v>205</v>
      </c>
      <c r="J33" s="7">
        <v>452</v>
      </c>
      <c r="K33" s="7">
        <v>201</v>
      </c>
      <c r="L33" s="65">
        <v>197</v>
      </c>
      <c r="M33" s="50">
        <f>E33/$E$10</f>
        <v>0.0010144645769402532</v>
      </c>
      <c r="N33" s="37">
        <f>F33/$E$10</f>
        <v>0</v>
      </c>
      <c r="O33" s="37">
        <f>G33/$E$10</f>
        <v>0.0006543279436984119</v>
      </c>
      <c r="P33" s="37">
        <f>H33/$E$10</f>
        <v>0</v>
      </c>
      <c r="Q33" s="37">
        <f>I33/$E$10</f>
        <v>7.004555010870728E-05</v>
      </c>
      <c r="R33" s="37">
        <f>J33/$E$10</f>
        <v>0.00015444189584944238</v>
      </c>
      <c r="S33" s="37">
        <f>K33/$E$10</f>
        <v>6.867880766756177E-05</v>
      </c>
      <c r="T33" s="51">
        <f>L33/$E$10</f>
        <v>6.731206522641626E-05</v>
      </c>
    </row>
    <row r="34" spans="1:20" ht="12.75">
      <c r="A34" s="80"/>
      <c r="B34" s="17"/>
      <c r="C34" s="16" t="s">
        <v>19</v>
      </c>
      <c r="D34" s="45" t="s">
        <v>1</v>
      </c>
      <c r="E34" s="57">
        <v>33140</v>
      </c>
      <c r="F34" s="4">
        <v>6111</v>
      </c>
      <c r="G34" s="4">
        <v>4695</v>
      </c>
      <c r="H34" s="4">
        <v>2996</v>
      </c>
      <c r="I34" s="4">
        <v>6859</v>
      </c>
      <c r="J34" s="4">
        <v>4917</v>
      </c>
      <c r="K34" s="4">
        <v>3385</v>
      </c>
      <c r="L34" s="58">
        <v>4178</v>
      </c>
      <c r="M34" s="46">
        <f>E34/$E$10</f>
        <v>0.011323461124890532</v>
      </c>
      <c r="N34" s="35">
        <f>F34/$E$10</f>
        <v>0.0020880407644600497</v>
      </c>
      <c r="O34" s="35">
        <f>G34/$E$10</f>
        <v>0.0016042139402945399</v>
      </c>
      <c r="P34" s="35">
        <f>H34/$E$10</f>
        <v>0.0010236900884179854</v>
      </c>
      <c r="Q34" s="35">
        <f>I34/$E$10</f>
        <v>0.0023436216009542596</v>
      </c>
      <c r="R34" s="35">
        <f>J34/$E$10</f>
        <v>0.0016800681457781155</v>
      </c>
      <c r="S34" s="35">
        <f>K34/$E$10</f>
        <v>0.001156605790819386</v>
      </c>
      <c r="T34" s="47">
        <f>L34/$E$10</f>
        <v>0.001427562479776483</v>
      </c>
    </row>
    <row r="35" spans="1:20" ht="12.75">
      <c r="A35" s="80"/>
      <c r="B35" s="17"/>
      <c r="C35" s="17"/>
      <c r="D35" s="45" t="s">
        <v>10</v>
      </c>
      <c r="E35" s="59"/>
      <c r="F35" s="10"/>
      <c r="G35" s="10"/>
      <c r="H35" s="10"/>
      <c r="I35" s="10"/>
      <c r="J35" s="10"/>
      <c r="K35" s="10"/>
      <c r="L35" s="60"/>
      <c r="M35" s="48"/>
      <c r="N35" s="36"/>
      <c r="O35" s="36"/>
      <c r="P35" s="36"/>
      <c r="Q35" s="36"/>
      <c r="R35" s="36"/>
      <c r="S35" s="36"/>
      <c r="T35" s="49"/>
    </row>
    <row r="36" spans="1:20" ht="12.75">
      <c r="A36" s="80"/>
      <c r="B36" s="17"/>
      <c r="C36" s="17"/>
      <c r="D36" s="45" t="s">
        <v>11</v>
      </c>
      <c r="E36" s="61">
        <v>31389</v>
      </c>
      <c r="F36" s="5">
        <v>5635</v>
      </c>
      <c r="G36" s="5">
        <v>4695</v>
      </c>
      <c r="H36" s="5">
        <v>2996</v>
      </c>
      <c r="I36" s="5">
        <v>6859</v>
      </c>
      <c r="J36" s="5">
        <v>4217</v>
      </c>
      <c r="K36" s="5">
        <v>3385</v>
      </c>
      <c r="L36" s="62">
        <v>3603</v>
      </c>
      <c r="M36" s="50">
        <f>E36/$E$10</f>
        <v>0.010725169621279087</v>
      </c>
      <c r="N36" s="37">
        <f>F36/$E$10</f>
        <v>0.0019253984139637342</v>
      </c>
      <c r="O36" s="37">
        <f>G36/$E$10</f>
        <v>0.0016042139402945399</v>
      </c>
      <c r="P36" s="37">
        <f>H36/$E$10</f>
        <v>0.0010236900884179854</v>
      </c>
      <c r="Q36" s="37">
        <f>I36/$E$10</f>
        <v>0.0023436216009542596</v>
      </c>
      <c r="R36" s="37">
        <f>J36/$E$10</f>
        <v>0.0014408882185776516</v>
      </c>
      <c r="S36" s="37">
        <f>K36/$E$10</f>
        <v>0.001156605790819386</v>
      </c>
      <c r="T36" s="51">
        <f>L36/$E$10</f>
        <v>0.0012310932538618163</v>
      </c>
    </row>
    <row r="37" spans="1:20" ht="12.75">
      <c r="A37" s="80"/>
      <c r="B37" s="18"/>
      <c r="C37" s="18"/>
      <c r="D37" s="45" t="s">
        <v>12</v>
      </c>
      <c r="E37" s="57">
        <v>1751</v>
      </c>
      <c r="F37" s="6">
        <v>476</v>
      </c>
      <c r="G37" s="6">
        <v>0</v>
      </c>
      <c r="H37" s="6">
        <v>0</v>
      </c>
      <c r="I37" s="6">
        <v>0</v>
      </c>
      <c r="J37" s="6">
        <v>700</v>
      </c>
      <c r="K37" s="6">
        <v>0</v>
      </c>
      <c r="L37" s="63">
        <v>575</v>
      </c>
      <c r="M37" s="46">
        <f>E37/$E$10</f>
        <v>0.0005982915036114461</v>
      </c>
      <c r="N37" s="35">
        <f>F37/$E$10</f>
        <v>0.00016264235049631543</v>
      </c>
      <c r="O37" s="35">
        <f>G37/$E$10</f>
        <v>0</v>
      </c>
      <c r="P37" s="35">
        <f>H37/$E$10</f>
        <v>0</v>
      </c>
      <c r="Q37" s="35">
        <f>I37/$E$10</f>
        <v>0</v>
      </c>
      <c r="R37" s="35">
        <f>J37/$E$10</f>
        <v>0.00023917992720046388</v>
      </c>
      <c r="S37" s="35">
        <f>K37/$E$10</f>
        <v>0</v>
      </c>
      <c r="T37" s="47">
        <f>L37/$E$10</f>
        <v>0.00019646922591466675</v>
      </c>
    </row>
    <row r="38" spans="1:20" ht="12.75">
      <c r="A38" s="80"/>
      <c r="B38" s="3" t="s">
        <v>28</v>
      </c>
      <c r="C38" s="11"/>
      <c r="D38" s="81"/>
      <c r="E38" s="59"/>
      <c r="F38" s="10"/>
      <c r="G38" s="10"/>
      <c r="H38" s="10"/>
      <c r="I38" s="10"/>
      <c r="J38" s="10"/>
      <c r="K38" s="10"/>
      <c r="L38" s="60"/>
      <c r="M38" s="48"/>
      <c r="N38" s="36"/>
      <c r="O38" s="36"/>
      <c r="P38" s="36"/>
      <c r="Q38" s="36"/>
      <c r="R38" s="36"/>
      <c r="S38" s="36"/>
      <c r="T38" s="49"/>
    </row>
    <row r="39" spans="1:20" ht="12.75">
      <c r="A39" s="80"/>
      <c r="B39" s="16" t="s">
        <v>25</v>
      </c>
      <c r="C39" s="16" t="s">
        <v>1</v>
      </c>
      <c r="D39" s="45" t="s">
        <v>1</v>
      </c>
      <c r="E39" s="61">
        <v>2788567</v>
      </c>
      <c r="F39" s="5">
        <v>271407</v>
      </c>
      <c r="G39" s="5">
        <v>217574</v>
      </c>
      <c r="H39" s="5">
        <v>218419</v>
      </c>
      <c r="I39" s="5">
        <v>548843</v>
      </c>
      <c r="J39" s="5">
        <v>452881</v>
      </c>
      <c r="K39" s="5">
        <v>347982</v>
      </c>
      <c r="L39" s="62">
        <v>731461</v>
      </c>
      <c r="M39" s="50">
        <f>E39/$E$10</f>
        <v>0.9528132172194513</v>
      </c>
      <c r="N39" s="37">
        <f>F39/$E$10</f>
        <v>0.09273586643099471</v>
      </c>
      <c r="O39" s="37">
        <f>G39/$E$10</f>
        <v>0.07434190497244818</v>
      </c>
      <c r="P39" s="37">
        <f>H39/$E$10</f>
        <v>0.07463062931314017</v>
      </c>
      <c r="Q39" s="37">
        <f>I39/$E$10</f>
        <v>0.187531755406406</v>
      </c>
      <c r="R39" s="37">
        <f>J39/$E$10</f>
        <v>0.15474292087210467</v>
      </c>
      <c r="S39" s="37">
        <f>K39/$E$10</f>
        <v>0.11890044203867403</v>
      </c>
      <c r="T39" s="51">
        <f>L39/$E$10</f>
        <v>0.24992969818568359</v>
      </c>
    </row>
    <row r="40" spans="1:20" ht="12.75">
      <c r="A40" s="80"/>
      <c r="B40" s="17"/>
      <c r="C40" s="17"/>
      <c r="D40" s="45" t="s">
        <v>10</v>
      </c>
      <c r="E40" s="59"/>
      <c r="F40" s="10"/>
      <c r="G40" s="10"/>
      <c r="H40" s="10"/>
      <c r="I40" s="10"/>
      <c r="J40" s="10"/>
      <c r="K40" s="10"/>
      <c r="L40" s="60"/>
      <c r="M40" s="48"/>
      <c r="N40" s="36"/>
      <c r="O40" s="36"/>
      <c r="P40" s="36"/>
      <c r="Q40" s="36"/>
      <c r="R40" s="36"/>
      <c r="S40" s="36"/>
      <c r="T40" s="49"/>
    </row>
    <row r="41" spans="1:20" ht="12.75">
      <c r="A41" s="80"/>
      <c r="B41" s="17"/>
      <c r="C41" s="17"/>
      <c r="D41" s="45" t="s">
        <v>11</v>
      </c>
      <c r="E41" s="61">
        <v>2705279</v>
      </c>
      <c r="F41" s="5">
        <v>245845</v>
      </c>
      <c r="G41" s="5">
        <v>203288</v>
      </c>
      <c r="H41" s="5">
        <v>206941</v>
      </c>
      <c r="I41" s="5">
        <v>536233</v>
      </c>
      <c r="J41" s="5">
        <v>445694</v>
      </c>
      <c r="K41" s="5">
        <v>343952</v>
      </c>
      <c r="L41" s="62">
        <v>723327</v>
      </c>
      <c r="M41" s="50">
        <f>E41/$E$10</f>
        <v>0.9243549061099195</v>
      </c>
      <c r="N41" s="37">
        <f>F41/$E$10</f>
        <v>0.08400169886085435</v>
      </c>
      <c r="O41" s="37">
        <f>G41/$E$10</f>
        <v>0.069460584343897</v>
      </c>
      <c r="P41" s="37">
        <f>H41/$E$10</f>
        <v>0.07070876187827313</v>
      </c>
      <c r="Q41" s="37">
        <f>I41/$E$10</f>
        <v>0.18322309986069477</v>
      </c>
      <c r="R41" s="37">
        <f>J41/$E$10</f>
        <v>0.1522872263909765</v>
      </c>
      <c r="S41" s="37">
        <f>K41/$E$10</f>
        <v>0.11752344902921993</v>
      </c>
      <c r="T41" s="51">
        <f>L41/$E$10</f>
        <v>0.2471504274316142</v>
      </c>
    </row>
    <row r="42" spans="1:20" ht="12.75">
      <c r="A42" s="80"/>
      <c r="B42" s="17"/>
      <c r="C42" s="18"/>
      <c r="D42" s="45" t="s">
        <v>12</v>
      </c>
      <c r="E42" s="57">
        <v>83288</v>
      </c>
      <c r="F42" s="4">
        <v>25562</v>
      </c>
      <c r="G42" s="4">
        <v>14286</v>
      </c>
      <c r="H42" s="4">
        <v>11479</v>
      </c>
      <c r="I42" s="4">
        <v>12610</v>
      </c>
      <c r="J42" s="4">
        <v>7187</v>
      </c>
      <c r="K42" s="4">
        <v>4030</v>
      </c>
      <c r="L42" s="58">
        <v>8134</v>
      </c>
      <c r="M42" s="46">
        <f>E42/$E$10</f>
        <v>0.028458311109531766</v>
      </c>
      <c r="N42" s="35">
        <f>F42/$E$10</f>
        <v>0.008734167570140368</v>
      </c>
      <c r="O42" s="35">
        <f>G42/$E$10</f>
        <v>0.004881320628551181</v>
      </c>
      <c r="P42" s="35">
        <f>H42/$E$10</f>
        <v>0.003922209120477321</v>
      </c>
      <c r="Q42" s="35">
        <f>I42/$E$10</f>
        <v>0.004308655545711214</v>
      </c>
      <c r="R42" s="35">
        <f>J42/$E$10</f>
        <v>0.002455694481128191</v>
      </c>
      <c r="S42" s="35">
        <f>K42/$E$10</f>
        <v>0.0013769930094540991</v>
      </c>
      <c r="T42" s="47">
        <f>L42/$E$10</f>
        <v>0.00277927075406939</v>
      </c>
    </row>
    <row r="43" spans="1:20" ht="12.75">
      <c r="A43" s="80"/>
      <c r="B43" s="17"/>
      <c r="C43" s="3" t="s">
        <v>13</v>
      </c>
      <c r="D43" s="81"/>
      <c r="E43" s="59"/>
      <c r="F43" s="10"/>
      <c r="G43" s="10"/>
      <c r="H43" s="10"/>
      <c r="I43" s="10"/>
      <c r="J43" s="10"/>
      <c r="K43" s="10"/>
      <c r="L43" s="60"/>
      <c r="M43" s="48"/>
      <c r="N43" s="36"/>
      <c r="O43" s="36"/>
      <c r="P43" s="36"/>
      <c r="Q43" s="36"/>
      <c r="R43" s="36"/>
      <c r="S43" s="36"/>
      <c r="T43" s="49"/>
    </row>
    <row r="44" spans="1:20" ht="12.75">
      <c r="A44" s="80"/>
      <c r="B44" s="17"/>
      <c r="C44" s="16" t="s">
        <v>14</v>
      </c>
      <c r="D44" s="45" t="s">
        <v>1</v>
      </c>
      <c r="E44" s="61">
        <v>2667378</v>
      </c>
      <c r="F44" s="5">
        <v>239838</v>
      </c>
      <c r="G44" s="5">
        <v>199866</v>
      </c>
      <c r="H44" s="5">
        <v>206204</v>
      </c>
      <c r="I44" s="5">
        <v>523618</v>
      </c>
      <c r="J44" s="5">
        <v>438419</v>
      </c>
      <c r="K44" s="5">
        <v>339293</v>
      </c>
      <c r="L44" s="62">
        <v>720141</v>
      </c>
      <c r="M44" s="50">
        <f>E44/$E$10</f>
        <v>0.9114046797944556</v>
      </c>
      <c r="N44" s="37">
        <f>F44/$E$10</f>
        <v>0.08194919339986408</v>
      </c>
      <c r="O44" s="37">
        <f>G44/$E$10</f>
        <v>0.06829133618549701</v>
      </c>
      <c r="P44" s="37">
        <f>H44/$E$10</f>
        <v>0.07045693958349207</v>
      </c>
      <c r="Q44" s="37">
        <f>I44/$E$10</f>
        <v>0.17891273588693213</v>
      </c>
      <c r="R44" s="37">
        <f>J44/$E$10</f>
        <v>0.1498014635761431</v>
      </c>
      <c r="S44" s="37">
        <f>K44/$E$10</f>
        <v>0.1159315357708957</v>
      </c>
      <c r="T44" s="51">
        <f>L44/$E$10</f>
        <v>0.24606181707724178</v>
      </c>
    </row>
    <row r="45" spans="1:20" ht="12.75">
      <c r="A45" s="80"/>
      <c r="B45" s="17"/>
      <c r="C45" s="17"/>
      <c r="D45" s="45" t="s">
        <v>10</v>
      </c>
      <c r="E45" s="59"/>
      <c r="F45" s="10"/>
      <c r="G45" s="10"/>
      <c r="H45" s="10"/>
      <c r="I45" s="10"/>
      <c r="J45" s="10"/>
      <c r="K45" s="10"/>
      <c r="L45" s="60"/>
      <c r="M45" s="48"/>
      <c r="N45" s="36"/>
      <c r="O45" s="36"/>
      <c r="P45" s="36"/>
      <c r="Q45" s="36"/>
      <c r="R45" s="36"/>
      <c r="S45" s="36"/>
      <c r="T45" s="49"/>
    </row>
    <row r="46" spans="1:20" ht="12.75">
      <c r="A46" s="80"/>
      <c r="B46" s="17"/>
      <c r="C46" s="17"/>
      <c r="D46" s="45" t="s">
        <v>11</v>
      </c>
      <c r="E46" s="61">
        <v>2591763</v>
      </c>
      <c r="F46" s="5">
        <v>215938</v>
      </c>
      <c r="G46" s="5">
        <v>186754</v>
      </c>
      <c r="H46" s="5">
        <v>196001</v>
      </c>
      <c r="I46" s="5">
        <v>512248</v>
      </c>
      <c r="J46" s="5">
        <v>432786</v>
      </c>
      <c r="K46" s="5">
        <v>335263</v>
      </c>
      <c r="L46" s="62">
        <v>712773</v>
      </c>
      <c r="M46" s="50">
        <f>E46/$E$10</f>
        <v>0.8855681223726513</v>
      </c>
      <c r="N46" s="37">
        <f>F46/$E$10</f>
        <v>0.07378290731401967</v>
      </c>
      <c r="O46" s="37">
        <f>G46/$E$10</f>
        <v>0.06381115446342205</v>
      </c>
      <c r="P46" s="37">
        <f>H46/$E$10</f>
        <v>0.06697072130174017</v>
      </c>
      <c r="Q46" s="37">
        <f>I46/$E$10</f>
        <v>0.17502777049797602</v>
      </c>
      <c r="R46" s="37">
        <f>J46/$E$10</f>
        <v>0.14787674853339994</v>
      </c>
      <c r="S46" s="37">
        <f>K46/$E$10</f>
        <v>0.1145545427614416</v>
      </c>
      <c r="T46" s="51">
        <f>L46/$E$10</f>
        <v>0.24354427750065177</v>
      </c>
    </row>
    <row r="47" spans="1:20" ht="12.75">
      <c r="A47" s="80"/>
      <c r="B47" s="17"/>
      <c r="C47" s="18"/>
      <c r="D47" s="45" t="s">
        <v>12</v>
      </c>
      <c r="E47" s="57">
        <v>75615</v>
      </c>
      <c r="F47" s="4">
        <v>23899</v>
      </c>
      <c r="G47" s="4">
        <v>13112</v>
      </c>
      <c r="H47" s="4">
        <v>10203</v>
      </c>
      <c r="I47" s="4">
        <v>11370</v>
      </c>
      <c r="J47" s="4">
        <v>5633</v>
      </c>
      <c r="K47" s="4">
        <v>4030</v>
      </c>
      <c r="L47" s="58">
        <v>7367</v>
      </c>
      <c r="M47" s="46">
        <f>E47/$E$10</f>
        <v>0.025836557421804393</v>
      </c>
      <c r="N47" s="35">
        <f>F47/$E$10</f>
        <v>0.008165944400234123</v>
      </c>
      <c r="O47" s="35">
        <f>G47/$E$10</f>
        <v>0.004480181722074975</v>
      </c>
      <c r="P47" s="35">
        <f>H47/$E$10</f>
        <v>0.003486218281751904</v>
      </c>
      <c r="Q47" s="35">
        <f>I47/$E$10</f>
        <v>0.0038849653889561062</v>
      </c>
      <c r="R47" s="35">
        <f>J47/$E$10</f>
        <v>0.0019247150427431615</v>
      </c>
      <c r="S47" s="35">
        <f>K47/$E$10</f>
        <v>0.0013769930094540991</v>
      </c>
      <c r="T47" s="47">
        <f>L47/$E$10</f>
        <v>0.002517197890979739</v>
      </c>
    </row>
    <row r="48" spans="1:20" ht="12.75">
      <c r="A48" s="80"/>
      <c r="B48" s="17"/>
      <c r="C48" s="16" t="s">
        <v>15</v>
      </c>
      <c r="D48" s="45" t="s">
        <v>1</v>
      </c>
      <c r="E48" s="57">
        <v>62293</v>
      </c>
      <c r="F48" s="4">
        <v>21399</v>
      </c>
      <c r="G48" s="4">
        <v>8518</v>
      </c>
      <c r="H48" s="4">
        <v>6374</v>
      </c>
      <c r="I48" s="4">
        <v>14281</v>
      </c>
      <c r="J48" s="4">
        <v>5030</v>
      </c>
      <c r="K48" s="4">
        <v>2174</v>
      </c>
      <c r="L48" s="58">
        <v>4518</v>
      </c>
      <c r="M48" s="46">
        <f>E48/$E$10</f>
        <v>0.02128462172156928</v>
      </c>
      <c r="N48" s="35">
        <f>F48/$E$10</f>
        <v>0.00731173037451818</v>
      </c>
      <c r="O48" s="35">
        <f>G48/$E$10</f>
        <v>0.002910478028419359</v>
      </c>
      <c r="P48" s="35">
        <f>H48/$E$10</f>
        <v>0.002177904079965367</v>
      </c>
      <c r="Q48" s="35">
        <f>I48/$E$10</f>
        <v>0.00487961220049975</v>
      </c>
      <c r="R48" s="35">
        <f>J48/$E$10</f>
        <v>0.0017186786197404761</v>
      </c>
      <c r="S48" s="35">
        <f>K48/$E$10</f>
        <v>0.0007428245167625835</v>
      </c>
      <c r="T48" s="47">
        <f>L48/$E$10</f>
        <v>0.0015437355872738511</v>
      </c>
    </row>
    <row r="49" spans="1:20" ht="12.75">
      <c r="A49" s="80"/>
      <c r="B49" s="17"/>
      <c r="C49" s="17"/>
      <c r="D49" s="45" t="s">
        <v>10</v>
      </c>
      <c r="E49" s="59"/>
      <c r="F49" s="10"/>
      <c r="G49" s="10"/>
      <c r="H49" s="10"/>
      <c r="I49" s="10"/>
      <c r="J49" s="10"/>
      <c r="K49" s="10"/>
      <c r="L49" s="60"/>
      <c r="M49" s="48"/>
      <c r="N49" s="36"/>
      <c r="O49" s="36"/>
      <c r="P49" s="36"/>
      <c r="Q49" s="36"/>
      <c r="R49" s="36"/>
      <c r="S49" s="36"/>
      <c r="T49" s="49"/>
    </row>
    <row r="50" spans="1:20" ht="12.75">
      <c r="A50" s="80"/>
      <c r="B50" s="17"/>
      <c r="C50" s="17"/>
      <c r="D50" s="45" t="s">
        <v>11</v>
      </c>
      <c r="E50" s="61">
        <v>59452</v>
      </c>
      <c r="F50" s="5">
        <v>20482</v>
      </c>
      <c r="G50" s="5">
        <v>8206</v>
      </c>
      <c r="H50" s="5">
        <v>6189</v>
      </c>
      <c r="I50" s="5">
        <v>13513</v>
      </c>
      <c r="J50" s="5">
        <v>4370</v>
      </c>
      <c r="K50" s="5">
        <v>2174</v>
      </c>
      <c r="L50" s="62">
        <v>4518</v>
      </c>
      <c r="M50" s="50">
        <f>E50/$E$10</f>
        <v>0.020313892902745684</v>
      </c>
      <c r="N50" s="37">
        <f>F50/$E$10</f>
        <v>0.006998404669885573</v>
      </c>
      <c r="O50" s="37">
        <f>G50/$E$10</f>
        <v>0.0028038721180100095</v>
      </c>
      <c r="P50" s="37">
        <f>H50/$E$10</f>
        <v>0.002114692242062387</v>
      </c>
      <c r="Q50" s="37">
        <f>I50/$E$10</f>
        <v>0.004617197651799812</v>
      </c>
      <c r="R50" s="37">
        <f>J50/$E$10</f>
        <v>0.0014931661169514674</v>
      </c>
      <c r="S50" s="37">
        <f>K50/$E$10</f>
        <v>0.0007428245167625835</v>
      </c>
      <c r="T50" s="51">
        <f>L50/$E$10</f>
        <v>0.0015437355872738511</v>
      </c>
    </row>
    <row r="51" spans="1:20" ht="12.75">
      <c r="A51" s="80"/>
      <c r="B51" s="17"/>
      <c r="C51" s="18"/>
      <c r="D51" s="45" t="s">
        <v>12</v>
      </c>
      <c r="E51" s="57">
        <v>2841</v>
      </c>
      <c r="F51" s="6">
        <v>916</v>
      </c>
      <c r="G51" s="6">
        <v>313</v>
      </c>
      <c r="H51" s="6">
        <v>185</v>
      </c>
      <c r="I51" s="6">
        <v>768</v>
      </c>
      <c r="J51" s="6">
        <v>659</v>
      </c>
      <c r="K51" s="6">
        <v>0</v>
      </c>
      <c r="L51" s="63">
        <v>0</v>
      </c>
      <c r="M51" s="46">
        <f>E51/$E$10</f>
        <v>0.000970728818823597</v>
      </c>
      <c r="N51" s="35">
        <f>F51/$E$10</f>
        <v>0.0003129840190223213</v>
      </c>
      <c r="O51" s="35">
        <f>G51/$E$10</f>
        <v>0.000106947596019636</v>
      </c>
      <c r="P51" s="35">
        <f>H51/$E$10</f>
        <v>6.321183790297974E-05</v>
      </c>
      <c r="Q51" s="35">
        <f>I51/$E$10</f>
        <v>0.0002624145486999375</v>
      </c>
      <c r="R51" s="35">
        <f>J51/$E$10</f>
        <v>0.0002251708171787224</v>
      </c>
      <c r="S51" s="35">
        <f>K51/$E$10</f>
        <v>0</v>
      </c>
      <c r="T51" s="47">
        <f>L51/$E$10</f>
        <v>0</v>
      </c>
    </row>
    <row r="52" spans="1:20" ht="12.75">
      <c r="A52" s="80"/>
      <c r="B52" s="17"/>
      <c r="C52" s="16" t="s">
        <v>16</v>
      </c>
      <c r="D52" s="45" t="s">
        <v>1</v>
      </c>
      <c r="E52" s="57">
        <v>11561</v>
      </c>
      <c r="F52" s="4">
        <v>3051</v>
      </c>
      <c r="G52" s="4">
        <v>2459</v>
      </c>
      <c r="H52" s="4">
        <v>2125</v>
      </c>
      <c r="I52" s="4">
        <v>1406</v>
      </c>
      <c r="J52" s="4">
        <v>1580</v>
      </c>
      <c r="K52" s="6">
        <v>542</v>
      </c>
      <c r="L52" s="63">
        <v>397</v>
      </c>
      <c r="M52" s="46">
        <f>E52/$E$10</f>
        <v>0.003950227340520804</v>
      </c>
      <c r="N52" s="35">
        <f>F52/$E$10</f>
        <v>0.0010424827969837361</v>
      </c>
      <c r="O52" s="35">
        <f>G52/$E$10</f>
        <v>0.0008402049156942009</v>
      </c>
      <c r="P52" s="35">
        <f>H52/$E$10</f>
        <v>0.000726081921858551</v>
      </c>
      <c r="Q52" s="35">
        <f>I52/$E$10</f>
        <v>0.000480409968062646</v>
      </c>
      <c r="R52" s="35">
        <f>J52/$E$10</f>
        <v>0.0005398632642524756</v>
      </c>
      <c r="S52" s="35">
        <f>K52/$E$10</f>
        <v>0.0001851936007752163</v>
      </c>
      <c r="T52" s="47">
        <f>L52/$E$10</f>
        <v>0.00013564918728369165</v>
      </c>
    </row>
    <row r="53" spans="1:20" ht="12.75">
      <c r="A53" s="80"/>
      <c r="B53" s="17"/>
      <c r="C53" s="17"/>
      <c r="D53" s="45" t="s">
        <v>10</v>
      </c>
      <c r="E53" s="59"/>
      <c r="F53" s="10"/>
      <c r="G53" s="10"/>
      <c r="H53" s="10"/>
      <c r="I53" s="12"/>
      <c r="J53" s="10"/>
      <c r="K53" s="12"/>
      <c r="L53" s="64"/>
      <c r="M53" s="48"/>
      <c r="N53" s="36"/>
      <c r="O53" s="36"/>
      <c r="P53" s="36"/>
      <c r="Q53" s="36"/>
      <c r="R53" s="36"/>
      <c r="S53" s="36"/>
      <c r="T53" s="49"/>
    </row>
    <row r="54" spans="1:20" ht="12.75">
      <c r="A54" s="80"/>
      <c r="B54" s="17"/>
      <c r="C54" s="17"/>
      <c r="D54" s="45" t="s">
        <v>11</v>
      </c>
      <c r="E54" s="61">
        <v>8606</v>
      </c>
      <c r="F54" s="5">
        <v>2566</v>
      </c>
      <c r="G54" s="5">
        <v>1950</v>
      </c>
      <c r="H54" s="5">
        <v>1034</v>
      </c>
      <c r="I54" s="7">
        <v>933</v>
      </c>
      <c r="J54" s="5">
        <v>1580</v>
      </c>
      <c r="K54" s="7">
        <v>542</v>
      </c>
      <c r="L54" s="65">
        <v>0</v>
      </c>
      <c r="M54" s="50">
        <f>E54/$E$10</f>
        <v>0.00294054636212456</v>
      </c>
      <c r="N54" s="37">
        <f>F54/$E$10</f>
        <v>0.0008767652759948432</v>
      </c>
      <c r="O54" s="37">
        <f>G54/$E$10</f>
        <v>0.000666286940058435</v>
      </c>
      <c r="P54" s="37">
        <f>H54/$E$10</f>
        <v>0.00035330292103611375</v>
      </c>
      <c r="Q54" s="37">
        <f>I54/$E$10</f>
        <v>0.0003187926743971897</v>
      </c>
      <c r="R54" s="37">
        <f>J54/$E$10</f>
        <v>0.0005398632642524756</v>
      </c>
      <c r="S54" s="37">
        <f>K54/$E$10</f>
        <v>0.0001851936007752163</v>
      </c>
      <c r="T54" s="51">
        <f>L54/$E$10</f>
        <v>0</v>
      </c>
    </row>
    <row r="55" spans="1:20" ht="12.75">
      <c r="A55" s="80"/>
      <c r="B55" s="17"/>
      <c r="C55" s="18"/>
      <c r="D55" s="45" t="s">
        <v>12</v>
      </c>
      <c r="E55" s="57">
        <v>2955</v>
      </c>
      <c r="F55" s="6">
        <v>485</v>
      </c>
      <c r="G55" s="6">
        <v>509</v>
      </c>
      <c r="H55" s="4">
        <v>1091</v>
      </c>
      <c r="I55" s="6">
        <v>473</v>
      </c>
      <c r="J55" s="6">
        <v>0</v>
      </c>
      <c r="K55" s="6">
        <v>0</v>
      </c>
      <c r="L55" s="63">
        <v>397</v>
      </c>
      <c r="M55" s="46">
        <f>E55/$E$10</f>
        <v>0.001009680978396244</v>
      </c>
      <c r="N55" s="35">
        <f>F55/$E$10</f>
        <v>0.00016571752098889283</v>
      </c>
      <c r="O55" s="35">
        <f>G55/$E$10</f>
        <v>0.00017391797563576588</v>
      </c>
      <c r="P55" s="35">
        <f>H55/$E$10</f>
        <v>0.0003727790008224373</v>
      </c>
      <c r="Q55" s="35">
        <f>I55/$E$10</f>
        <v>0.0001616172936654563</v>
      </c>
      <c r="R55" s="35">
        <f>J55/$E$10</f>
        <v>0</v>
      </c>
      <c r="S55" s="35">
        <f>K55/$E$10</f>
        <v>0</v>
      </c>
      <c r="T55" s="47">
        <f>L55/$E$10</f>
        <v>0.00013564918728369165</v>
      </c>
    </row>
    <row r="56" spans="1:20" ht="12.75">
      <c r="A56" s="80"/>
      <c r="B56" s="17"/>
      <c r="C56" s="16" t="s">
        <v>17</v>
      </c>
      <c r="D56" s="45" t="s">
        <v>1</v>
      </c>
      <c r="E56" s="57">
        <v>13325</v>
      </c>
      <c r="F56" s="4">
        <v>1223</v>
      </c>
      <c r="G56" s="4">
        <v>1177</v>
      </c>
      <c r="H56" s="6">
        <v>721</v>
      </c>
      <c r="I56" s="4">
        <v>2707</v>
      </c>
      <c r="J56" s="4">
        <v>2666</v>
      </c>
      <c r="K56" s="4">
        <v>2597</v>
      </c>
      <c r="L56" s="58">
        <v>2236</v>
      </c>
      <c r="M56" s="46">
        <f>E56/$E$10</f>
        <v>0.004552960757065973</v>
      </c>
      <c r="N56" s="35">
        <f>F56/$E$10</f>
        <v>0.000417881501380239</v>
      </c>
      <c r="O56" s="35">
        <f>G56/$E$10</f>
        <v>0.00040216396330706566</v>
      </c>
      <c r="P56" s="35">
        <f>H56/$E$10</f>
        <v>0.0002463553250164778</v>
      </c>
      <c r="Q56" s="35">
        <f>I56/$E$10</f>
        <v>0.0009249429470452224</v>
      </c>
      <c r="R56" s="35">
        <f>J56/$E$10</f>
        <v>0.000910933837023481</v>
      </c>
      <c r="S56" s="35">
        <f>K56/$E$10</f>
        <v>0.0008873575299137209</v>
      </c>
      <c r="T56" s="47">
        <f>L56/$E$10</f>
        <v>0.0007640090246003389</v>
      </c>
    </row>
    <row r="57" spans="1:20" ht="12.75">
      <c r="A57" s="80"/>
      <c r="B57" s="17"/>
      <c r="C57" s="17"/>
      <c r="D57" s="45" t="s">
        <v>10</v>
      </c>
      <c r="E57" s="59"/>
      <c r="F57" s="10"/>
      <c r="G57" s="12"/>
      <c r="H57" s="12"/>
      <c r="I57" s="10"/>
      <c r="J57" s="10"/>
      <c r="K57" s="10"/>
      <c r="L57" s="60"/>
      <c r="M57" s="48"/>
      <c r="N57" s="36"/>
      <c r="O57" s="36"/>
      <c r="P57" s="36"/>
      <c r="Q57" s="36"/>
      <c r="R57" s="36"/>
      <c r="S57" s="36"/>
      <c r="T57" s="49"/>
    </row>
    <row r="58" spans="1:20" ht="12.75">
      <c r="A58" s="80"/>
      <c r="B58" s="17"/>
      <c r="C58" s="17"/>
      <c r="D58" s="45" t="s">
        <v>11</v>
      </c>
      <c r="E58" s="61">
        <v>12779</v>
      </c>
      <c r="F58" s="5">
        <v>1223</v>
      </c>
      <c r="G58" s="7">
        <v>824</v>
      </c>
      <c r="H58" s="7">
        <v>721</v>
      </c>
      <c r="I58" s="5">
        <v>2707</v>
      </c>
      <c r="J58" s="5">
        <v>2472</v>
      </c>
      <c r="K58" s="5">
        <v>2597</v>
      </c>
      <c r="L58" s="62">
        <v>2236</v>
      </c>
      <c r="M58" s="50">
        <f>E58/$E$10</f>
        <v>0.004366400413849611</v>
      </c>
      <c r="N58" s="37">
        <f>F58/$E$10</f>
        <v>0.000417881501380239</v>
      </c>
      <c r="O58" s="37">
        <f>G58/$E$10</f>
        <v>0.0002815489428759746</v>
      </c>
      <c r="P58" s="37">
        <f>H58/$E$10</f>
        <v>0.0002463553250164778</v>
      </c>
      <c r="Q58" s="37">
        <f>I58/$E$10</f>
        <v>0.0009249429470452224</v>
      </c>
      <c r="R58" s="37">
        <f>J58/$E$10</f>
        <v>0.0008446468286279239</v>
      </c>
      <c r="S58" s="37">
        <f>K58/$E$10</f>
        <v>0.0008873575299137209</v>
      </c>
      <c r="T58" s="51">
        <f>L58/$E$10</f>
        <v>0.0007640090246003389</v>
      </c>
    </row>
    <row r="59" spans="1:20" ht="12.75">
      <c r="A59" s="80"/>
      <c r="B59" s="17"/>
      <c r="C59" s="18"/>
      <c r="D59" s="45" t="s">
        <v>12</v>
      </c>
      <c r="E59" s="66">
        <v>546</v>
      </c>
      <c r="F59" s="6">
        <v>0</v>
      </c>
      <c r="G59" s="6">
        <v>352</v>
      </c>
      <c r="H59" s="6">
        <v>0</v>
      </c>
      <c r="I59" s="6">
        <v>0</v>
      </c>
      <c r="J59" s="6">
        <v>194</v>
      </c>
      <c r="K59" s="6">
        <v>0</v>
      </c>
      <c r="L59" s="63">
        <v>0</v>
      </c>
      <c r="M59" s="46">
        <f>E59/$E$10</f>
        <v>0.00018656034321636183</v>
      </c>
      <c r="N59" s="35">
        <f>F59/$E$10</f>
        <v>0</v>
      </c>
      <c r="O59" s="35">
        <f>G59/$E$10</f>
        <v>0.00012027333482080469</v>
      </c>
      <c r="P59" s="35">
        <f>H59/$E$10</f>
        <v>0</v>
      </c>
      <c r="Q59" s="35">
        <f>I59/$E$10</f>
        <v>0</v>
      </c>
      <c r="R59" s="35">
        <f>J59/$E$10</f>
        <v>6.628700839555713E-05</v>
      </c>
      <c r="S59" s="35">
        <f>K59/$E$10</f>
        <v>0</v>
      </c>
      <c r="T59" s="47">
        <f>L59/$E$10</f>
        <v>0</v>
      </c>
    </row>
    <row r="60" spans="1:20" ht="12.75">
      <c r="A60" s="80"/>
      <c r="B60" s="17"/>
      <c r="C60" s="16" t="s">
        <v>18</v>
      </c>
      <c r="D60" s="45" t="s">
        <v>1</v>
      </c>
      <c r="E60" s="57">
        <v>1731</v>
      </c>
      <c r="F60" s="6">
        <v>0</v>
      </c>
      <c r="G60" s="6">
        <v>859</v>
      </c>
      <c r="H60" s="6">
        <v>0</v>
      </c>
      <c r="I60" s="6">
        <v>205</v>
      </c>
      <c r="J60" s="6">
        <v>270</v>
      </c>
      <c r="K60" s="6">
        <v>201</v>
      </c>
      <c r="L60" s="63">
        <v>197</v>
      </c>
      <c r="M60" s="46">
        <f>E60/$E$10</f>
        <v>0.0005914577914057185</v>
      </c>
      <c r="N60" s="35">
        <f>F60/$E$10</f>
        <v>0</v>
      </c>
      <c r="O60" s="35">
        <f>G60/$E$10</f>
        <v>0.0002935079392359978</v>
      </c>
      <c r="P60" s="35">
        <f>H60/$E$10</f>
        <v>0</v>
      </c>
      <c r="Q60" s="35">
        <f>I60/$E$10</f>
        <v>7.004555010870728E-05</v>
      </c>
      <c r="R60" s="35">
        <f>J60/$E$10</f>
        <v>9.225511477732178E-05</v>
      </c>
      <c r="S60" s="35">
        <f>K60/$E$10</f>
        <v>6.867880766756177E-05</v>
      </c>
      <c r="T60" s="47">
        <f>L60/$E$10</f>
        <v>6.731206522641626E-05</v>
      </c>
    </row>
    <row r="61" spans="1:20" ht="12.75">
      <c r="A61" s="80"/>
      <c r="B61" s="17"/>
      <c r="C61" s="17"/>
      <c r="D61" s="45" t="s">
        <v>10</v>
      </c>
      <c r="E61" s="59"/>
      <c r="F61" s="12"/>
      <c r="G61" s="12"/>
      <c r="H61" s="12"/>
      <c r="I61" s="12"/>
      <c r="J61" s="12"/>
      <c r="K61" s="12"/>
      <c r="L61" s="64"/>
      <c r="M61" s="48"/>
      <c r="N61" s="36"/>
      <c r="O61" s="36"/>
      <c r="P61" s="36"/>
      <c r="Q61" s="36"/>
      <c r="R61" s="36"/>
      <c r="S61" s="36"/>
      <c r="T61" s="49"/>
    </row>
    <row r="62" spans="1:20" ht="12.75">
      <c r="A62" s="80"/>
      <c r="B62" s="17"/>
      <c r="C62" s="18"/>
      <c r="D62" s="45" t="s">
        <v>11</v>
      </c>
      <c r="E62" s="61">
        <v>1731</v>
      </c>
      <c r="F62" s="7">
        <v>0</v>
      </c>
      <c r="G62" s="7">
        <v>859</v>
      </c>
      <c r="H62" s="7">
        <v>0</v>
      </c>
      <c r="I62" s="7">
        <v>205</v>
      </c>
      <c r="J62" s="7">
        <v>270</v>
      </c>
      <c r="K62" s="7">
        <v>201</v>
      </c>
      <c r="L62" s="65">
        <v>197</v>
      </c>
      <c r="M62" s="50">
        <f>E62/$E$10</f>
        <v>0.0005914577914057185</v>
      </c>
      <c r="N62" s="37">
        <f>F62/$E$10</f>
        <v>0</v>
      </c>
      <c r="O62" s="37">
        <f>G62/$E$10</f>
        <v>0.0002935079392359978</v>
      </c>
      <c r="P62" s="37">
        <f>H62/$E$10</f>
        <v>0</v>
      </c>
      <c r="Q62" s="37">
        <f>I62/$E$10</f>
        <v>7.004555010870728E-05</v>
      </c>
      <c r="R62" s="37">
        <f>J62/$E$10</f>
        <v>9.225511477732178E-05</v>
      </c>
      <c r="S62" s="37">
        <f>K62/$E$10</f>
        <v>6.867880766756177E-05</v>
      </c>
      <c r="T62" s="51">
        <f>L62/$E$10</f>
        <v>6.731206522641626E-05</v>
      </c>
    </row>
    <row r="63" spans="1:20" ht="12.75">
      <c r="A63" s="80"/>
      <c r="B63" s="17"/>
      <c r="C63" s="16" t="s">
        <v>19</v>
      </c>
      <c r="D63" s="45" t="s">
        <v>1</v>
      </c>
      <c r="E63" s="57">
        <v>32278</v>
      </c>
      <c r="F63" s="4">
        <v>5896</v>
      </c>
      <c r="G63" s="4">
        <v>4695</v>
      </c>
      <c r="H63" s="4">
        <v>2996</v>
      </c>
      <c r="I63" s="4">
        <v>6627</v>
      </c>
      <c r="J63" s="4">
        <v>4917</v>
      </c>
      <c r="K63" s="4">
        <v>3176</v>
      </c>
      <c r="L63" s="58">
        <v>3973</v>
      </c>
      <c r="M63" s="46">
        <f>E63/$E$10</f>
        <v>0.011028928128823676</v>
      </c>
      <c r="N63" s="35">
        <f>F63/$E$10</f>
        <v>0.0020145783582484786</v>
      </c>
      <c r="O63" s="35">
        <f>G63/$E$10</f>
        <v>0.0016042139402945399</v>
      </c>
      <c r="P63" s="35">
        <f>H63/$E$10</f>
        <v>0.0010236900884179854</v>
      </c>
      <c r="Q63" s="35">
        <f>I63/$E$10</f>
        <v>0.00226435053936782</v>
      </c>
      <c r="R63" s="35">
        <f>J63/$E$10</f>
        <v>0.0016800681457781155</v>
      </c>
      <c r="S63" s="35">
        <f>K63/$E$10</f>
        <v>0.0010851934982695332</v>
      </c>
      <c r="T63" s="47">
        <f>L63/$E$10</f>
        <v>0.0013575169296677757</v>
      </c>
    </row>
    <row r="64" spans="1:20" ht="12.75">
      <c r="A64" s="80"/>
      <c r="B64" s="17"/>
      <c r="C64" s="17"/>
      <c r="D64" s="45" t="s">
        <v>10</v>
      </c>
      <c r="E64" s="59"/>
      <c r="F64" s="10"/>
      <c r="G64" s="10"/>
      <c r="H64" s="10"/>
      <c r="I64" s="10"/>
      <c r="J64" s="10"/>
      <c r="K64" s="10"/>
      <c r="L64" s="60"/>
      <c r="M64" s="48"/>
      <c r="N64" s="36"/>
      <c r="O64" s="36"/>
      <c r="P64" s="36"/>
      <c r="Q64" s="36"/>
      <c r="R64" s="36"/>
      <c r="S64" s="36"/>
      <c r="T64" s="49"/>
    </row>
    <row r="65" spans="1:20" ht="12.75">
      <c r="A65" s="80"/>
      <c r="B65" s="17"/>
      <c r="C65" s="17"/>
      <c r="D65" s="45" t="s">
        <v>11</v>
      </c>
      <c r="E65" s="61">
        <v>30948</v>
      </c>
      <c r="F65" s="5">
        <v>5635</v>
      </c>
      <c r="G65" s="5">
        <v>4695</v>
      </c>
      <c r="H65" s="5">
        <v>2996</v>
      </c>
      <c r="I65" s="5">
        <v>6627</v>
      </c>
      <c r="J65" s="5">
        <v>4217</v>
      </c>
      <c r="K65" s="5">
        <v>3176</v>
      </c>
      <c r="L65" s="62">
        <v>3603</v>
      </c>
      <c r="M65" s="50">
        <f>E65/$E$10</f>
        <v>0.010574486267142795</v>
      </c>
      <c r="N65" s="37">
        <f>F65/$E$10</f>
        <v>0.0019253984139637342</v>
      </c>
      <c r="O65" s="37">
        <f>G65/$E$10</f>
        <v>0.0016042139402945399</v>
      </c>
      <c r="P65" s="37">
        <f>H65/$E$10</f>
        <v>0.0010236900884179854</v>
      </c>
      <c r="Q65" s="37">
        <f>I65/$E$10</f>
        <v>0.00226435053936782</v>
      </c>
      <c r="R65" s="37">
        <f>J65/$E$10</f>
        <v>0.0014408882185776516</v>
      </c>
      <c r="S65" s="37">
        <f>K65/$E$10</f>
        <v>0.0010851934982695332</v>
      </c>
      <c r="T65" s="51">
        <f>L65/$E$10</f>
        <v>0.0012310932538618163</v>
      </c>
    </row>
    <row r="66" spans="1:20" ht="12.75">
      <c r="A66" s="80"/>
      <c r="B66" s="18"/>
      <c r="C66" s="18"/>
      <c r="D66" s="45" t="s">
        <v>12</v>
      </c>
      <c r="E66" s="57">
        <v>1331</v>
      </c>
      <c r="F66" s="6">
        <v>261</v>
      </c>
      <c r="G66" s="6">
        <v>0</v>
      </c>
      <c r="H66" s="6">
        <v>0</v>
      </c>
      <c r="I66" s="6">
        <v>0</v>
      </c>
      <c r="J66" s="6">
        <v>700</v>
      </c>
      <c r="K66" s="6">
        <v>0</v>
      </c>
      <c r="L66" s="63">
        <v>369</v>
      </c>
      <c r="M66" s="46">
        <f>E66/$E$10</f>
        <v>0.00045478354729116773</v>
      </c>
      <c r="N66" s="35">
        <f>F66/$E$10</f>
        <v>8.917994428474439E-05</v>
      </c>
      <c r="O66" s="35">
        <f>G66/$E$10</f>
        <v>0</v>
      </c>
      <c r="P66" s="35">
        <f>H66/$E$10</f>
        <v>0</v>
      </c>
      <c r="Q66" s="35">
        <f>I66/$E$10</f>
        <v>0</v>
      </c>
      <c r="R66" s="35">
        <f>J66/$E$10</f>
        <v>0.00023917992720046388</v>
      </c>
      <c r="S66" s="35">
        <f>K66/$E$10</f>
        <v>0</v>
      </c>
      <c r="T66" s="47">
        <f>L66/$E$10</f>
        <v>0.0001260819901956731</v>
      </c>
    </row>
    <row r="67" spans="1:20" ht="12.75">
      <c r="A67" s="80"/>
      <c r="B67" s="16" t="s">
        <v>29</v>
      </c>
      <c r="C67" s="16" t="s">
        <v>1</v>
      </c>
      <c r="D67" s="45" t="s">
        <v>1</v>
      </c>
      <c r="E67" s="57">
        <v>138100</v>
      </c>
      <c r="F67" s="4">
        <v>26018</v>
      </c>
      <c r="G67" s="4">
        <v>20360</v>
      </c>
      <c r="H67" s="4">
        <v>17472</v>
      </c>
      <c r="I67" s="4">
        <v>21839</v>
      </c>
      <c r="J67" s="4">
        <v>16758</v>
      </c>
      <c r="K67" s="4">
        <v>10005</v>
      </c>
      <c r="L67" s="58">
        <v>25648</v>
      </c>
      <c r="M67" s="46">
        <f>E67/$E$10</f>
        <v>0.04718678278054866</v>
      </c>
      <c r="N67" s="35">
        <f>F67/$E$10</f>
        <v>0.008889976208430956</v>
      </c>
      <c r="O67" s="35">
        <f>G67/$E$10</f>
        <v>0.006956719025430635</v>
      </c>
      <c r="P67" s="35">
        <f>H67/$E$10</f>
        <v>0.0059699309829235785</v>
      </c>
      <c r="Q67" s="35">
        <f>I67/$E$10</f>
        <v>0.007462072043044186</v>
      </c>
      <c r="R67" s="35">
        <f>J67/$E$10</f>
        <v>0.005725967457179105</v>
      </c>
      <c r="S67" s="35">
        <f>K67/$E$10</f>
        <v>0.0034185645309152014</v>
      </c>
      <c r="T67" s="47">
        <f>L67/$E$10</f>
        <v>0.008763552532624997</v>
      </c>
    </row>
    <row r="68" spans="1:20" ht="12.75">
      <c r="A68" s="80"/>
      <c r="B68" s="17"/>
      <c r="C68" s="17"/>
      <c r="D68" s="45" t="s">
        <v>10</v>
      </c>
      <c r="E68" s="59"/>
      <c r="F68" s="10"/>
      <c r="G68" s="10"/>
      <c r="H68" s="10"/>
      <c r="I68" s="10"/>
      <c r="J68" s="10"/>
      <c r="K68" s="10"/>
      <c r="L68" s="60"/>
      <c r="M68" s="48"/>
      <c r="N68" s="36"/>
      <c r="O68" s="36"/>
      <c r="P68" s="36"/>
      <c r="Q68" s="36"/>
      <c r="R68" s="36"/>
      <c r="S68" s="36"/>
      <c r="T68" s="49"/>
    </row>
    <row r="69" spans="1:20" ht="12.75">
      <c r="A69" s="80"/>
      <c r="B69" s="17"/>
      <c r="C69" s="17"/>
      <c r="D69" s="45" t="s">
        <v>11</v>
      </c>
      <c r="E69" s="61">
        <v>74643</v>
      </c>
      <c r="F69" s="5">
        <v>8473</v>
      </c>
      <c r="G69" s="5">
        <v>7699</v>
      </c>
      <c r="H69" s="5">
        <v>5585</v>
      </c>
      <c r="I69" s="5">
        <v>9328</v>
      </c>
      <c r="J69" s="5">
        <v>11337</v>
      </c>
      <c r="K69" s="5">
        <v>9393</v>
      </c>
      <c r="L69" s="62">
        <v>22827</v>
      </c>
      <c r="M69" s="50">
        <f>E69/$E$10</f>
        <v>0.025504439008606036</v>
      </c>
      <c r="N69" s="37">
        <f>F69/$E$10</f>
        <v>0.002895102175956472</v>
      </c>
      <c r="O69" s="37">
        <f>G69/$E$10</f>
        <v>0.0026306375135948163</v>
      </c>
      <c r="P69" s="37">
        <f>H69/$E$10</f>
        <v>0.0019083141334494153</v>
      </c>
      <c r="Q69" s="37">
        <f>I69/$E$10</f>
        <v>0.0031872433727513244</v>
      </c>
      <c r="R69" s="37">
        <f>J69/$E$10</f>
        <v>0.003873689763816656</v>
      </c>
      <c r="S69" s="37">
        <f>K69/$E$10</f>
        <v>0.0032094529374199388</v>
      </c>
      <c r="T69" s="51">
        <f>L69/$E$10</f>
        <v>0.007799657426007127</v>
      </c>
    </row>
    <row r="70" spans="1:20" ht="12.75">
      <c r="A70" s="80"/>
      <c r="B70" s="17"/>
      <c r="C70" s="18"/>
      <c r="D70" s="45" t="s">
        <v>12</v>
      </c>
      <c r="E70" s="57">
        <v>63457</v>
      </c>
      <c r="F70" s="4">
        <v>17544</v>
      </c>
      <c r="G70" s="4">
        <v>12661</v>
      </c>
      <c r="H70" s="4">
        <v>11887</v>
      </c>
      <c r="I70" s="4">
        <v>12512</v>
      </c>
      <c r="J70" s="4">
        <v>5421</v>
      </c>
      <c r="K70" s="6">
        <v>611</v>
      </c>
      <c r="L70" s="58">
        <v>2821</v>
      </c>
      <c r="M70" s="46">
        <f>E70/$E$10</f>
        <v>0.021682343771942624</v>
      </c>
      <c r="N70" s="35">
        <f>F70/$E$10</f>
        <v>0.005994532346864197</v>
      </c>
      <c r="O70" s="35">
        <f>G70/$E$10</f>
        <v>0.004326081511835818</v>
      </c>
      <c r="P70" s="35">
        <f>H70/$E$10</f>
        <v>0.0040616168494741626</v>
      </c>
      <c r="Q70" s="35">
        <f>I70/$E$10</f>
        <v>0.004275170355903148</v>
      </c>
      <c r="R70" s="35">
        <f>J70/$E$10</f>
        <v>0.0018522776933624495</v>
      </c>
      <c r="S70" s="35">
        <f>K70/$E$10</f>
        <v>0.00020876990788497632</v>
      </c>
      <c r="T70" s="47">
        <f>L70/$E$10</f>
        <v>0.0009638951066178694</v>
      </c>
    </row>
    <row r="71" spans="1:20" ht="12.75">
      <c r="A71" s="80"/>
      <c r="B71" s="17"/>
      <c r="C71" s="3" t="s">
        <v>13</v>
      </c>
      <c r="D71" s="81"/>
      <c r="E71" s="59"/>
      <c r="F71" s="10"/>
      <c r="G71" s="10"/>
      <c r="H71" s="10"/>
      <c r="I71" s="10"/>
      <c r="J71" s="10"/>
      <c r="K71" s="10"/>
      <c r="L71" s="60"/>
      <c r="M71" s="48"/>
      <c r="N71" s="36"/>
      <c r="O71" s="36"/>
      <c r="P71" s="36"/>
      <c r="Q71" s="36"/>
      <c r="R71" s="36"/>
      <c r="S71" s="36"/>
      <c r="T71" s="49"/>
    </row>
    <row r="72" spans="1:20" ht="12.75">
      <c r="A72" s="80"/>
      <c r="B72" s="17"/>
      <c r="C72" s="16" t="s">
        <v>14</v>
      </c>
      <c r="D72" s="45" t="s">
        <v>1</v>
      </c>
      <c r="E72" s="61">
        <v>81884</v>
      </c>
      <c r="F72" s="5">
        <v>17648</v>
      </c>
      <c r="G72" s="5">
        <v>14498</v>
      </c>
      <c r="H72" s="5">
        <v>12041</v>
      </c>
      <c r="I72" s="5">
        <v>14290</v>
      </c>
      <c r="J72" s="5">
        <v>10019</v>
      </c>
      <c r="K72" s="5">
        <v>2826</v>
      </c>
      <c r="L72" s="62">
        <v>10563</v>
      </c>
      <c r="M72" s="50">
        <f>E72/$E$10</f>
        <v>0.02797858451268969</v>
      </c>
      <c r="N72" s="37">
        <f>F72/$E$10</f>
        <v>0.00603006765033398</v>
      </c>
      <c r="O72" s="37">
        <f>G72/$E$10</f>
        <v>0.004953757977931893</v>
      </c>
      <c r="P72" s="37">
        <f>H72/$E$10</f>
        <v>0.004114236433458265</v>
      </c>
      <c r="Q72" s="37">
        <f>I72/$E$10</f>
        <v>0.004882687370992326</v>
      </c>
      <c r="R72" s="37">
        <f>J72/$E$10</f>
        <v>0.003423348129459211</v>
      </c>
      <c r="S72" s="37">
        <f>K72/$E$10</f>
        <v>0.0009656035346693013</v>
      </c>
      <c r="T72" s="51">
        <f>L72/$E$10</f>
        <v>0.003609225101455</v>
      </c>
    </row>
    <row r="73" spans="1:20" ht="12.75">
      <c r="A73" s="80"/>
      <c r="B73" s="17"/>
      <c r="C73" s="17"/>
      <c r="D73" s="45" t="s">
        <v>10</v>
      </c>
      <c r="E73" s="59"/>
      <c r="F73" s="10"/>
      <c r="G73" s="10"/>
      <c r="H73" s="10"/>
      <c r="I73" s="10"/>
      <c r="J73" s="10"/>
      <c r="K73" s="10"/>
      <c r="L73" s="60"/>
      <c r="M73" s="48"/>
      <c r="N73" s="36"/>
      <c r="O73" s="36"/>
      <c r="P73" s="36"/>
      <c r="Q73" s="36"/>
      <c r="R73" s="36"/>
      <c r="S73" s="36"/>
      <c r="T73" s="49"/>
    </row>
    <row r="74" spans="1:20" ht="12.75">
      <c r="A74" s="80"/>
      <c r="B74" s="17"/>
      <c r="C74" s="17"/>
      <c r="D74" s="45" t="s">
        <v>11</v>
      </c>
      <c r="E74" s="61">
        <v>22119</v>
      </c>
      <c r="F74" s="5">
        <v>1507</v>
      </c>
      <c r="G74" s="5">
        <v>2473</v>
      </c>
      <c r="H74" s="5">
        <v>1222</v>
      </c>
      <c r="I74" s="5">
        <v>2158</v>
      </c>
      <c r="J74" s="5">
        <v>4598</v>
      </c>
      <c r="K74" s="5">
        <v>2214</v>
      </c>
      <c r="L74" s="62">
        <v>7948</v>
      </c>
      <c r="M74" s="50">
        <f>E74/$E$10</f>
        <v>0.007557744013924372</v>
      </c>
      <c r="N74" s="37">
        <f>F74/$E$10</f>
        <v>0.0005149202147015701</v>
      </c>
      <c r="O74" s="37">
        <f>G74/$E$10</f>
        <v>0.0008449885142382102</v>
      </c>
      <c r="P74" s="37">
        <f>H74/$E$10</f>
        <v>0.00041753981576995265</v>
      </c>
      <c r="Q74" s="37">
        <f>I74/$E$10</f>
        <v>0.0007373575469980015</v>
      </c>
      <c r="R74" s="37">
        <f>J74/$E$10</f>
        <v>0.0015710704360967613</v>
      </c>
      <c r="S74" s="37">
        <f>K74/$E$10</f>
        <v>0.0007564919411740386</v>
      </c>
      <c r="T74" s="51">
        <f>L74/$E$10</f>
        <v>0.002715717230556124</v>
      </c>
    </row>
    <row r="75" spans="1:20" ht="12.75">
      <c r="A75" s="80"/>
      <c r="B75" s="17"/>
      <c r="C75" s="18"/>
      <c r="D75" s="45" t="s">
        <v>12</v>
      </c>
      <c r="E75" s="57">
        <v>59765</v>
      </c>
      <c r="F75" s="4">
        <v>16142</v>
      </c>
      <c r="G75" s="4">
        <v>12025</v>
      </c>
      <c r="H75" s="4">
        <v>10819</v>
      </c>
      <c r="I75" s="4">
        <v>12132</v>
      </c>
      <c r="J75" s="4">
        <v>5421</v>
      </c>
      <c r="K75" s="6">
        <v>611</v>
      </c>
      <c r="L75" s="58">
        <v>2615</v>
      </c>
      <c r="M75" s="46">
        <f>E75/$E$10</f>
        <v>0.02042084049876532</v>
      </c>
      <c r="N75" s="35">
        <f>F75/$E$10</f>
        <v>0.005515489121242697</v>
      </c>
      <c r="O75" s="35">
        <f>G75/$E$10</f>
        <v>0.004108769463693683</v>
      </c>
      <c r="P75" s="35">
        <f>H75/$E$10</f>
        <v>0.003696696617688312</v>
      </c>
      <c r="Q75" s="35">
        <f>I75/$E$10</f>
        <v>0.004145329823994326</v>
      </c>
      <c r="R75" s="35">
        <f>J75/$E$10</f>
        <v>0.0018522776933624495</v>
      </c>
      <c r="S75" s="35">
        <f>K75/$E$10</f>
        <v>0.00020876990788497632</v>
      </c>
      <c r="T75" s="47">
        <f>L75/$E$10</f>
        <v>0.0008935078708988758</v>
      </c>
    </row>
    <row r="76" spans="1:20" ht="12.75">
      <c r="A76" s="80"/>
      <c r="B76" s="17"/>
      <c r="C76" s="16" t="s">
        <v>15</v>
      </c>
      <c r="D76" s="45" t="s">
        <v>1</v>
      </c>
      <c r="E76" s="57">
        <v>9410</v>
      </c>
      <c r="F76" s="4">
        <v>3237</v>
      </c>
      <c r="G76" s="4">
        <v>1573</v>
      </c>
      <c r="H76" s="6">
        <v>861</v>
      </c>
      <c r="I76" s="6">
        <v>807</v>
      </c>
      <c r="J76" s="6">
        <v>338</v>
      </c>
      <c r="K76" s="6">
        <v>554</v>
      </c>
      <c r="L76" s="58">
        <v>2040</v>
      </c>
      <c r="M76" s="46">
        <f>E76/$E$10</f>
        <v>0.0032152615927948072</v>
      </c>
      <c r="N76" s="35">
        <f>F76/$E$10</f>
        <v>0.0011060363204970021</v>
      </c>
      <c r="O76" s="35">
        <f>G76/$E$10</f>
        <v>0.000537471464980471</v>
      </c>
      <c r="P76" s="35">
        <f>H76/$E$10</f>
        <v>0.00029419131045657057</v>
      </c>
      <c r="Q76" s="35">
        <f>I76/$E$10</f>
        <v>0.0002757402875011062</v>
      </c>
      <c r="R76" s="35">
        <f>J76/$E$10</f>
        <v>0.00011548973627679541</v>
      </c>
      <c r="S76" s="35">
        <f>K76/$E$10</f>
        <v>0.00018929382809865285</v>
      </c>
      <c r="T76" s="47">
        <f>L76/$E$10</f>
        <v>0.000697038644984209</v>
      </c>
    </row>
    <row r="77" spans="1:20" ht="12.75">
      <c r="A77" s="80"/>
      <c r="B77" s="17"/>
      <c r="C77" s="17"/>
      <c r="D77" s="45" t="s">
        <v>10</v>
      </c>
      <c r="E77" s="59"/>
      <c r="F77" s="10"/>
      <c r="G77" s="10"/>
      <c r="H77" s="12"/>
      <c r="I77" s="12"/>
      <c r="J77" s="12"/>
      <c r="K77" s="12"/>
      <c r="L77" s="60"/>
      <c r="M77" s="48"/>
      <c r="N77" s="36"/>
      <c r="O77" s="36"/>
      <c r="P77" s="36"/>
      <c r="Q77" s="36"/>
      <c r="R77" s="36"/>
      <c r="S77" s="36"/>
      <c r="T77" s="49"/>
    </row>
    <row r="78" spans="1:20" ht="12.75">
      <c r="A78" s="80"/>
      <c r="B78" s="17"/>
      <c r="C78" s="17"/>
      <c r="D78" s="45" t="s">
        <v>11</v>
      </c>
      <c r="E78" s="61">
        <v>8064</v>
      </c>
      <c r="F78" s="5">
        <v>2855</v>
      </c>
      <c r="G78" s="5">
        <v>1176</v>
      </c>
      <c r="H78" s="7">
        <v>295</v>
      </c>
      <c r="I78" s="7">
        <v>807</v>
      </c>
      <c r="J78" s="7">
        <v>338</v>
      </c>
      <c r="K78" s="7">
        <v>554</v>
      </c>
      <c r="L78" s="62">
        <v>2040</v>
      </c>
      <c r="M78" s="50">
        <f>E78/$E$10</f>
        <v>0.002755352761349344</v>
      </c>
      <c r="N78" s="37">
        <f>F78/$E$10</f>
        <v>0.0009755124173676062</v>
      </c>
      <c r="O78" s="37">
        <f>G78/$E$10</f>
        <v>0.0004018222776967793</v>
      </c>
      <c r="P78" s="37">
        <f>H78/$E$10</f>
        <v>0.00010079725503448121</v>
      </c>
      <c r="Q78" s="37">
        <f>I78/$E$10</f>
        <v>0.0002757402875011062</v>
      </c>
      <c r="R78" s="37">
        <f>J78/$E$10</f>
        <v>0.00011548973627679541</v>
      </c>
      <c r="S78" s="37">
        <f>K78/$E$10</f>
        <v>0.00018929382809865285</v>
      </c>
      <c r="T78" s="51">
        <f>L78/$E$10</f>
        <v>0.000697038644984209</v>
      </c>
    </row>
    <row r="79" spans="1:20" ht="12.75">
      <c r="A79" s="80"/>
      <c r="B79" s="17"/>
      <c r="C79" s="18"/>
      <c r="D79" s="45" t="s">
        <v>12</v>
      </c>
      <c r="E79" s="57">
        <v>1346</v>
      </c>
      <c r="F79" s="6">
        <v>382</v>
      </c>
      <c r="G79" s="6">
        <v>397</v>
      </c>
      <c r="H79" s="6">
        <v>567</v>
      </c>
      <c r="I79" s="6">
        <v>0</v>
      </c>
      <c r="J79" s="6">
        <v>0</v>
      </c>
      <c r="K79" s="6">
        <v>0</v>
      </c>
      <c r="L79" s="63">
        <v>0</v>
      </c>
      <c r="M79" s="46">
        <f>E79/$E$10</f>
        <v>0.0004599088314454634</v>
      </c>
      <c r="N79" s="35">
        <f>F79/$E$10</f>
        <v>0.00013052390312939599</v>
      </c>
      <c r="O79" s="35">
        <f>G79/$E$10</f>
        <v>0.00013564918728369165</v>
      </c>
      <c r="P79" s="35">
        <f>H79/$E$10</f>
        <v>0.00019373574103237574</v>
      </c>
      <c r="Q79" s="35">
        <f>I79/$E$10</f>
        <v>0</v>
      </c>
      <c r="R79" s="35">
        <f>J79/$E$10</f>
        <v>0</v>
      </c>
      <c r="S79" s="35">
        <f>K79/$E$10</f>
        <v>0</v>
      </c>
      <c r="T79" s="47">
        <f>L79/$E$10</f>
        <v>0</v>
      </c>
    </row>
    <row r="80" spans="1:20" ht="12.75">
      <c r="A80" s="80"/>
      <c r="B80" s="17"/>
      <c r="C80" s="16" t="s">
        <v>16</v>
      </c>
      <c r="D80" s="45" t="s">
        <v>1</v>
      </c>
      <c r="E80" s="57">
        <v>1925</v>
      </c>
      <c r="F80" s="6">
        <v>806</v>
      </c>
      <c r="G80" s="6">
        <v>239</v>
      </c>
      <c r="H80" s="6">
        <v>501</v>
      </c>
      <c r="I80" s="6">
        <v>379</v>
      </c>
      <c r="J80" s="6">
        <v>0</v>
      </c>
      <c r="K80" s="6">
        <v>0</v>
      </c>
      <c r="L80" s="63">
        <v>0</v>
      </c>
      <c r="M80" s="46">
        <f>E80/$E$10</f>
        <v>0.0006577447998012757</v>
      </c>
      <c r="N80" s="35">
        <f>F80/$E$10</f>
        <v>0.00027539860189081984</v>
      </c>
      <c r="O80" s="35">
        <f>G80/$E$10</f>
        <v>8.166286085844409E-05</v>
      </c>
      <c r="P80" s="35">
        <f>H80/$E$10</f>
        <v>0.00017118449075347486</v>
      </c>
      <c r="Q80" s="35">
        <f>I80/$E$10</f>
        <v>0.00012949884629853686</v>
      </c>
      <c r="R80" s="35">
        <f>J80/$E$10</f>
        <v>0</v>
      </c>
      <c r="S80" s="35">
        <f>K80/$E$10</f>
        <v>0</v>
      </c>
      <c r="T80" s="47">
        <f>L80/$E$10</f>
        <v>0</v>
      </c>
    </row>
    <row r="81" spans="1:20" ht="12.75">
      <c r="A81" s="80"/>
      <c r="B81" s="17"/>
      <c r="C81" s="17"/>
      <c r="D81" s="45" t="s">
        <v>10</v>
      </c>
      <c r="E81" s="59"/>
      <c r="F81" s="12"/>
      <c r="G81" s="12"/>
      <c r="H81" s="12"/>
      <c r="I81" s="12"/>
      <c r="J81" s="12"/>
      <c r="K81" s="12"/>
      <c r="L81" s="64"/>
      <c r="M81" s="48"/>
      <c r="N81" s="36"/>
      <c r="O81" s="36"/>
      <c r="P81" s="36"/>
      <c r="Q81" s="36"/>
      <c r="R81" s="36"/>
      <c r="S81" s="36"/>
      <c r="T81" s="49"/>
    </row>
    <row r="82" spans="1:20" ht="12.75">
      <c r="A82" s="80"/>
      <c r="B82" s="17"/>
      <c r="C82" s="18"/>
      <c r="D82" s="45" t="s">
        <v>12</v>
      </c>
      <c r="E82" s="61">
        <v>1925</v>
      </c>
      <c r="F82" s="7">
        <v>806</v>
      </c>
      <c r="G82" s="7">
        <v>239</v>
      </c>
      <c r="H82" s="7">
        <v>501</v>
      </c>
      <c r="I82" s="7">
        <v>379</v>
      </c>
      <c r="J82" s="7">
        <v>0</v>
      </c>
      <c r="K82" s="7">
        <v>0</v>
      </c>
      <c r="L82" s="65">
        <v>0</v>
      </c>
      <c r="M82" s="50">
        <f>E82/$E$10</f>
        <v>0.0006577447998012757</v>
      </c>
      <c r="N82" s="37">
        <f>F82/$E$10</f>
        <v>0.00027539860189081984</v>
      </c>
      <c r="O82" s="37">
        <f>G82/$E$10</f>
        <v>8.166286085844409E-05</v>
      </c>
      <c r="P82" s="37">
        <f>H82/$E$10</f>
        <v>0.00017118449075347486</v>
      </c>
      <c r="Q82" s="37">
        <f>I82/$E$10</f>
        <v>0.00012949884629853686</v>
      </c>
      <c r="R82" s="37">
        <f>J82/$E$10</f>
        <v>0</v>
      </c>
      <c r="S82" s="37">
        <f>K82/$E$10</f>
        <v>0</v>
      </c>
      <c r="T82" s="51">
        <f>L82/$E$10</f>
        <v>0</v>
      </c>
    </row>
    <row r="83" spans="1:20" ht="12.75">
      <c r="A83" s="80"/>
      <c r="B83" s="17"/>
      <c r="C83" s="16" t="s">
        <v>17</v>
      </c>
      <c r="D83" s="45" t="s">
        <v>1</v>
      </c>
      <c r="E83" s="57">
        <v>42781</v>
      </c>
      <c r="F83" s="4">
        <v>4112</v>
      </c>
      <c r="G83" s="4">
        <v>2995</v>
      </c>
      <c r="H83" s="4">
        <v>4069</v>
      </c>
      <c r="I83" s="4">
        <v>6131</v>
      </c>
      <c r="J83" s="4">
        <v>6220</v>
      </c>
      <c r="K83" s="4">
        <v>6416</v>
      </c>
      <c r="L83" s="58">
        <v>12839</v>
      </c>
      <c r="M83" s="46">
        <f>E83/$E$10</f>
        <v>0.014617652093661494</v>
      </c>
      <c r="N83" s="35">
        <f>F83/$E$10</f>
        <v>0.001405011229497582</v>
      </c>
      <c r="O83" s="35">
        <f>G83/$E$10</f>
        <v>0.001023348402807699</v>
      </c>
      <c r="P83" s="35">
        <f>H83/$E$10</f>
        <v>0.0013903187482552678</v>
      </c>
      <c r="Q83" s="35">
        <f>I83/$E$10</f>
        <v>0.002094874476665777</v>
      </c>
      <c r="R83" s="35">
        <f>J83/$E$10</f>
        <v>0.0021252844959812646</v>
      </c>
      <c r="S83" s="35">
        <f>K83/$E$10</f>
        <v>0.0021922548755973948</v>
      </c>
      <c r="T83" s="47">
        <f>L83/$E$10</f>
        <v>0.004386901550466794</v>
      </c>
    </row>
    <row r="84" spans="1:20" ht="12.75">
      <c r="A84" s="80"/>
      <c r="B84" s="17"/>
      <c r="C84" s="17"/>
      <c r="D84" s="45" t="s">
        <v>10</v>
      </c>
      <c r="E84" s="59"/>
      <c r="F84" s="10"/>
      <c r="G84" s="10"/>
      <c r="H84" s="10"/>
      <c r="I84" s="10"/>
      <c r="J84" s="10"/>
      <c r="K84" s="10"/>
      <c r="L84" s="60"/>
      <c r="M84" s="48"/>
      <c r="N84" s="36"/>
      <c r="O84" s="36"/>
      <c r="P84" s="36"/>
      <c r="Q84" s="36"/>
      <c r="R84" s="36"/>
      <c r="S84" s="36"/>
      <c r="T84" s="49"/>
    </row>
    <row r="85" spans="1:20" ht="12.75">
      <c r="A85" s="80"/>
      <c r="B85" s="17"/>
      <c r="C85" s="18"/>
      <c r="D85" s="45" t="s">
        <v>11</v>
      </c>
      <c r="E85" s="61">
        <v>42781</v>
      </c>
      <c r="F85" s="5">
        <v>4112</v>
      </c>
      <c r="G85" s="5">
        <v>2995</v>
      </c>
      <c r="H85" s="5">
        <v>4069</v>
      </c>
      <c r="I85" s="5">
        <v>6131</v>
      </c>
      <c r="J85" s="5">
        <v>6220</v>
      </c>
      <c r="K85" s="5">
        <v>6416</v>
      </c>
      <c r="L85" s="62">
        <v>12839</v>
      </c>
      <c r="M85" s="50">
        <f>E85/$E$10</f>
        <v>0.014617652093661494</v>
      </c>
      <c r="N85" s="37">
        <f>F85/$E$10</f>
        <v>0.001405011229497582</v>
      </c>
      <c r="O85" s="37">
        <f>G85/$E$10</f>
        <v>0.001023348402807699</v>
      </c>
      <c r="P85" s="37">
        <f>H85/$E$10</f>
        <v>0.0013903187482552678</v>
      </c>
      <c r="Q85" s="37">
        <f>I85/$E$10</f>
        <v>0.002094874476665777</v>
      </c>
      <c r="R85" s="37">
        <f>J85/$E$10</f>
        <v>0.0021252844959812646</v>
      </c>
      <c r="S85" s="37">
        <f>K85/$E$10</f>
        <v>0.0021922548755973948</v>
      </c>
      <c r="T85" s="51">
        <f>L85/$E$10</f>
        <v>0.004386901550466794</v>
      </c>
    </row>
    <row r="86" spans="1:20" ht="12.75">
      <c r="A86" s="80"/>
      <c r="B86" s="17"/>
      <c r="C86" s="16" t="s">
        <v>18</v>
      </c>
      <c r="D86" s="45" t="s">
        <v>1</v>
      </c>
      <c r="E86" s="57">
        <v>1238</v>
      </c>
      <c r="F86" s="6">
        <v>0</v>
      </c>
      <c r="G86" s="4">
        <v>1056</v>
      </c>
      <c r="H86" s="6">
        <v>0</v>
      </c>
      <c r="I86" s="6">
        <v>0</v>
      </c>
      <c r="J86" s="6">
        <v>182</v>
      </c>
      <c r="K86" s="6">
        <v>0</v>
      </c>
      <c r="L86" s="63">
        <v>0</v>
      </c>
      <c r="M86" s="46">
        <f>E86/$E$10</f>
        <v>0.0004230067855345347</v>
      </c>
      <c r="N86" s="35">
        <f>F86/$E$10</f>
        <v>0</v>
      </c>
      <c r="O86" s="35">
        <f>G86/$E$10</f>
        <v>0.0003608200044624141</v>
      </c>
      <c r="P86" s="35">
        <f>H86/$E$10</f>
        <v>0</v>
      </c>
      <c r="Q86" s="35">
        <f>I86/$E$10</f>
        <v>0</v>
      </c>
      <c r="R86" s="35">
        <f>J86/$E$10</f>
        <v>6.21867810721206E-05</v>
      </c>
      <c r="S86" s="35">
        <f>K86/$E$10</f>
        <v>0</v>
      </c>
      <c r="T86" s="47">
        <f>L86/$E$10</f>
        <v>0</v>
      </c>
    </row>
    <row r="87" spans="1:20" ht="12.75">
      <c r="A87" s="80"/>
      <c r="B87" s="17"/>
      <c r="C87" s="17"/>
      <c r="D87" s="45" t="s">
        <v>10</v>
      </c>
      <c r="E87" s="59"/>
      <c r="F87" s="12"/>
      <c r="G87" s="10"/>
      <c r="H87" s="12"/>
      <c r="I87" s="12"/>
      <c r="J87" s="12"/>
      <c r="K87" s="12"/>
      <c r="L87" s="64"/>
      <c r="M87" s="48"/>
      <c r="N87" s="36"/>
      <c r="O87" s="36"/>
      <c r="P87" s="36"/>
      <c r="Q87" s="36"/>
      <c r="R87" s="36"/>
      <c r="S87" s="36"/>
      <c r="T87" s="49"/>
    </row>
    <row r="88" spans="1:20" ht="12.75">
      <c r="A88" s="80"/>
      <c r="B88" s="17"/>
      <c r="C88" s="18"/>
      <c r="D88" s="45" t="s">
        <v>11</v>
      </c>
      <c r="E88" s="61">
        <v>1238</v>
      </c>
      <c r="F88" s="7">
        <v>0</v>
      </c>
      <c r="G88" s="5">
        <v>1056</v>
      </c>
      <c r="H88" s="7">
        <v>0</v>
      </c>
      <c r="I88" s="7">
        <v>0</v>
      </c>
      <c r="J88" s="7">
        <v>182</v>
      </c>
      <c r="K88" s="7">
        <v>0</v>
      </c>
      <c r="L88" s="65">
        <v>0</v>
      </c>
      <c r="M88" s="50">
        <f>E88/$E$10</f>
        <v>0.0004230067855345347</v>
      </c>
      <c r="N88" s="37">
        <f>F88/$E$10</f>
        <v>0</v>
      </c>
      <c r="O88" s="37">
        <f>G88/$E$10</f>
        <v>0.0003608200044624141</v>
      </c>
      <c r="P88" s="37">
        <f>H88/$E$10</f>
        <v>0</v>
      </c>
      <c r="Q88" s="37">
        <f>I88/$E$10</f>
        <v>0</v>
      </c>
      <c r="R88" s="37">
        <f>J88/$E$10</f>
        <v>6.21867810721206E-05</v>
      </c>
      <c r="S88" s="37">
        <f>K88/$E$10</f>
        <v>0</v>
      </c>
      <c r="T88" s="51">
        <f>L88/$E$10</f>
        <v>0</v>
      </c>
    </row>
    <row r="89" spans="1:20" ht="12.75">
      <c r="A89" s="80"/>
      <c r="B89" s="17"/>
      <c r="C89" s="16" t="s">
        <v>19</v>
      </c>
      <c r="D89" s="45" t="s">
        <v>1</v>
      </c>
      <c r="E89" s="66">
        <v>862</v>
      </c>
      <c r="F89" s="6">
        <v>215</v>
      </c>
      <c r="G89" s="6">
        <v>0</v>
      </c>
      <c r="H89" s="6">
        <v>0</v>
      </c>
      <c r="I89" s="6">
        <v>232</v>
      </c>
      <c r="J89" s="6">
        <v>0</v>
      </c>
      <c r="K89" s="6">
        <v>210</v>
      </c>
      <c r="L89" s="63">
        <v>205</v>
      </c>
      <c r="M89" s="46">
        <f>E89/$E$10</f>
        <v>0.00029453299606685694</v>
      </c>
      <c r="N89" s="35">
        <f>F89/$E$10</f>
        <v>7.346240621157105E-05</v>
      </c>
      <c r="O89" s="35">
        <f>G89/$E$10</f>
        <v>0</v>
      </c>
      <c r="P89" s="35">
        <f>H89/$E$10</f>
        <v>0</v>
      </c>
      <c r="Q89" s="35">
        <f>I89/$E$10</f>
        <v>7.927106158643946E-05</v>
      </c>
      <c r="R89" s="35">
        <f>J89/$E$10</f>
        <v>0</v>
      </c>
      <c r="S89" s="35">
        <f>K89/$E$10</f>
        <v>7.175397816013917E-05</v>
      </c>
      <c r="T89" s="47">
        <f>L89/$E$10</f>
        <v>7.004555010870728E-05</v>
      </c>
    </row>
    <row r="90" spans="1:20" ht="12.75">
      <c r="A90" s="80"/>
      <c r="B90" s="17"/>
      <c r="C90" s="17"/>
      <c r="D90" s="45" t="s">
        <v>10</v>
      </c>
      <c r="E90" s="67"/>
      <c r="F90" s="12"/>
      <c r="G90" s="12"/>
      <c r="H90" s="12"/>
      <c r="I90" s="12"/>
      <c r="J90" s="12"/>
      <c r="K90" s="12"/>
      <c r="L90" s="64"/>
      <c r="M90" s="48"/>
      <c r="N90" s="36"/>
      <c r="O90" s="36"/>
      <c r="P90" s="36"/>
      <c r="Q90" s="36"/>
      <c r="R90" s="36"/>
      <c r="S90" s="36"/>
      <c r="T90" s="49"/>
    </row>
    <row r="91" spans="1:20" ht="12.75">
      <c r="A91" s="80"/>
      <c r="B91" s="17"/>
      <c r="C91" s="17"/>
      <c r="D91" s="45" t="s">
        <v>11</v>
      </c>
      <c r="E91" s="68">
        <v>442</v>
      </c>
      <c r="F91" s="7">
        <v>0</v>
      </c>
      <c r="G91" s="7">
        <v>0</v>
      </c>
      <c r="H91" s="7">
        <v>0</v>
      </c>
      <c r="I91" s="7">
        <v>232</v>
      </c>
      <c r="J91" s="7">
        <v>0</v>
      </c>
      <c r="K91" s="7">
        <v>210</v>
      </c>
      <c r="L91" s="65">
        <v>0</v>
      </c>
      <c r="M91" s="50">
        <f>E91/$E$10</f>
        <v>0.0001510250397465786</v>
      </c>
      <c r="N91" s="37">
        <f>F91/$E$10</f>
        <v>0</v>
      </c>
      <c r="O91" s="37">
        <f>G91/$E$10</f>
        <v>0</v>
      </c>
      <c r="P91" s="37">
        <f>H91/$E$10</f>
        <v>0</v>
      </c>
      <c r="Q91" s="37">
        <f>I91/$E$10</f>
        <v>7.927106158643946E-05</v>
      </c>
      <c r="R91" s="37">
        <f>J91/$E$10</f>
        <v>0</v>
      </c>
      <c r="S91" s="37">
        <f>K91/$E$10</f>
        <v>7.175397816013917E-05</v>
      </c>
      <c r="T91" s="51">
        <f>L91/$E$10</f>
        <v>0</v>
      </c>
    </row>
    <row r="92" spans="1:20" ht="13.5" thickBot="1">
      <c r="A92" s="83"/>
      <c r="B92" s="84"/>
      <c r="C92" s="84"/>
      <c r="D92" s="85" t="s">
        <v>12</v>
      </c>
      <c r="E92" s="113">
        <v>420</v>
      </c>
      <c r="F92" s="114">
        <v>215</v>
      </c>
      <c r="G92" s="114">
        <v>0</v>
      </c>
      <c r="H92" s="114">
        <v>0</v>
      </c>
      <c r="I92" s="114">
        <v>0</v>
      </c>
      <c r="J92" s="114">
        <v>0</v>
      </c>
      <c r="K92" s="114">
        <v>0</v>
      </c>
      <c r="L92" s="115">
        <v>205</v>
      </c>
      <c r="M92" s="116">
        <f>E92/$E$10</f>
        <v>0.00014350795632027833</v>
      </c>
      <c r="N92" s="117">
        <f>F92/$E$10</f>
        <v>7.346240621157105E-05</v>
      </c>
      <c r="O92" s="117">
        <f>G92/$E$10</f>
        <v>0</v>
      </c>
      <c r="P92" s="117">
        <f>H92/$E$10</f>
        <v>0</v>
      </c>
      <c r="Q92" s="117">
        <f>I92/$E$10</f>
        <v>0</v>
      </c>
      <c r="R92" s="117">
        <f>J92/$E$10</f>
        <v>0</v>
      </c>
      <c r="S92" s="117">
        <f>K92/$E$10</f>
        <v>0</v>
      </c>
      <c r="T92" s="118">
        <f>L92/$E$10</f>
        <v>7.004555010870728E-05</v>
      </c>
    </row>
    <row r="93" spans="1:20" ht="51.75" thickBot="1">
      <c r="A93" s="94" t="s">
        <v>30</v>
      </c>
      <c r="B93" s="95"/>
      <c r="C93" s="95"/>
      <c r="D93" s="96"/>
      <c r="E93" s="97"/>
      <c r="F93" s="98"/>
      <c r="G93" s="98"/>
      <c r="H93" s="98"/>
      <c r="I93" s="98"/>
      <c r="J93" s="98"/>
      <c r="K93" s="98"/>
      <c r="L93" s="99"/>
      <c r="M93" s="100"/>
      <c r="N93" s="101"/>
      <c r="O93" s="101"/>
      <c r="P93" s="101"/>
      <c r="Q93" s="101"/>
      <c r="R93" s="101"/>
      <c r="S93" s="101"/>
      <c r="T93" s="102"/>
    </row>
    <row r="94" spans="1:20" ht="12.75">
      <c r="A94" s="40" t="s">
        <v>31</v>
      </c>
      <c r="B94" s="90" t="s">
        <v>1</v>
      </c>
      <c r="C94" s="90" t="s">
        <v>1</v>
      </c>
      <c r="D94" s="91" t="s">
        <v>1</v>
      </c>
      <c r="E94" s="107">
        <v>2653101</v>
      </c>
      <c r="F94" s="108">
        <v>223116</v>
      </c>
      <c r="G94" s="108">
        <v>200143</v>
      </c>
      <c r="H94" s="108">
        <v>200790</v>
      </c>
      <c r="I94" s="108">
        <v>518064</v>
      </c>
      <c r="J94" s="108">
        <v>438004</v>
      </c>
      <c r="K94" s="108">
        <v>347579</v>
      </c>
      <c r="L94" s="109">
        <v>725406</v>
      </c>
      <c r="M94" s="110">
        <f>E94/$E$10</f>
        <v>0.906526434336397</v>
      </c>
      <c r="N94" s="111">
        <f>F94/$E$10</f>
        <v>0.07623552662465528</v>
      </c>
      <c r="O94" s="111">
        <f>G94/$E$10</f>
        <v>0.06838598309954634</v>
      </c>
      <c r="P94" s="111">
        <f>H94/$E$10</f>
        <v>0.06860705368940163</v>
      </c>
      <c r="Q94" s="111">
        <f>I94/$E$10</f>
        <v>0.1770150140074016</v>
      </c>
      <c r="R94" s="111">
        <f>J94/$E$10</f>
        <v>0.14965966404787426</v>
      </c>
      <c r="S94" s="111">
        <f>K94/$E$10</f>
        <v>0.11876274273772862</v>
      </c>
      <c r="T94" s="112">
        <f>L94/$E$10</f>
        <v>0.24786079181539958</v>
      </c>
    </row>
    <row r="95" spans="1:20" ht="12.75">
      <c r="A95" s="80"/>
      <c r="B95" s="17"/>
      <c r="C95" s="17"/>
      <c r="D95" s="45" t="s">
        <v>10</v>
      </c>
      <c r="E95" s="59"/>
      <c r="F95" s="10"/>
      <c r="G95" s="10"/>
      <c r="H95" s="10"/>
      <c r="I95" s="10"/>
      <c r="J95" s="10"/>
      <c r="K95" s="10"/>
      <c r="L95" s="60"/>
      <c r="M95" s="48"/>
      <c r="N95" s="36"/>
      <c r="O95" s="36"/>
      <c r="P95" s="36"/>
      <c r="Q95" s="36"/>
      <c r="R95" s="36"/>
      <c r="S95" s="36"/>
      <c r="T95" s="49"/>
    </row>
    <row r="96" spans="1:20" ht="12.75">
      <c r="A96" s="80"/>
      <c r="B96" s="17"/>
      <c r="C96" s="17"/>
      <c r="D96" s="45" t="s">
        <v>11</v>
      </c>
      <c r="E96" s="61">
        <v>2541257</v>
      </c>
      <c r="F96" s="5">
        <v>195187</v>
      </c>
      <c r="G96" s="5">
        <v>182014</v>
      </c>
      <c r="H96" s="5">
        <v>183813</v>
      </c>
      <c r="I96" s="5">
        <v>495686</v>
      </c>
      <c r="J96" s="5">
        <v>426523</v>
      </c>
      <c r="K96" s="5">
        <v>343129</v>
      </c>
      <c r="L96" s="62">
        <v>714905</v>
      </c>
      <c r="M96" s="50">
        <f>E96/$E$10</f>
        <v>0.8683109489395274</v>
      </c>
      <c r="N96" s="37">
        <f>F96/$E$10</f>
        <v>0.06669258921496705</v>
      </c>
      <c r="O96" s="37">
        <f>G96/$E$10</f>
        <v>0.06219156467066462</v>
      </c>
      <c r="P96" s="37">
        <f>H96/$E$10</f>
        <v>0.06280625708356981</v>
      </c>
      <c r="Q96" s="37">
        <f>I96/$E$10</f>
        <v>0.16936877342041304</v>
      </c>
      <c r="R96" s="37">
        <f>J96/$E$10</f>
        <v>0.14573677155617637</v>
      </c>
      <c r="S96" s="37">
        <f>K96/$E$10</f>
        <v>0.11724224177195423</v>
      </c>
      <c r="T96" s="51">
        <f>L96/$E$10</f>
        <v>0.24427275122178232</v>
      </c>
    </row>
    <row r="97" spans="1:20" ht="12.75">
      <c r="A97" s="80"/>
      <c r="B97" s="17"/>
      <c r="C97" s="18"/>
      <c r="D97" s="45" t="s">
        <v>12</v>
      </c>
      <c r="E97" s="57">
        <v>111844</v>
      </c>
      <c r="F97" s="4">
        <v>27928</v>
      </c>
      <c r="G97" s="4">
        <v>18129</v>
      </c>
      <c r="H97" s="4">
        <v>16977</v>
      </c>
      <c r="I97" s="4">
        <v>22378</v>
      </c>
      <c r="J97" s="4">
        <v>11481</v>
      </c>
      <c r="K97" s="4">
        <v>4450</v>
      </c>
      <c r="L97" s="58">
        <v>10501</v>
      </c>
      <c r="M97" s="46">
        <f>E97/$E$10</f>
        <v>0.038215485396869545</v>
      </c>
      <c r="N97" s="35">
        <f>F97/$E$10</f>
        <v>0.009542595724077936</v>
      </c>
      <c r="O97" s="35">
        <f>G97/$E$10</f>
        <v>0.006194418428881728</v>
      </c>
      <c r="P97" s="35">
        <f>H97/$E$10</f>
        <v>0.005800796605831822</v>
      </c>
      <c r="Q97" s="35">
        <f>I97/$E$10</f>
        <v>0.007646240586988544</v>
      </c>
      <c r="R97" s="35">
        <f>J97/$E$10</f>
        <v>0.003922892491697894</v>
      </c>
      <c r="S97" s="35">
        <f>K97/$E$10</f>
        <v>0.0015205009657743775</v>
      </c>
      <c r="T97" s="47">
        <f>L97/$E$10</f>
        <v>0.0035880405936172446</v>
      </c>
    </row>
    <row r="98" spans="1:20" ht="12.75">
      <c r="A98" s="80"/>
      <c r="B98" s="17"/>
      <c r="C98" s="3" t="s">
        <v>13</v>
      </c>
      <c r="D98" s="81"/>
      <c r="E98" s="59"/>
      <c r="F98" s="10"/>
      <c r="G98" s="10"/>
      <c r="H98" s="10"/>
      <c r="I98" s="10"/>
      <c r="J98" s="10"/>
      <c r="K98" s="10"/>
      <c r="L98" s="60"/>
      <c r="M98" s="48"/>
      <c r="N98" s="36"/>
      <c r="O98" s="36"/>
      <c r="P98" s="36"/>
      <c r="Q98" s="36"/>
      <c r="R98" s="36"/>
      <c r="S98" s="36"/>
      <c r="T98" s="49"/>
    </row>
    <row r="99" spans="1:20" ht="12.75">
      <c r="A99" s="80"/>
      <c r="B99" s="17"/>
      <c r="C99" s="16" t="s">
        <v>14</v>
      </c>
      <c r="D99" s="45" t="s">
        <v>1</v>
      </c>
      <c r="E99" s="61">
        <v>2504468</v>
      </c>
      <c r="F99" s="5">
        <v>193398</v>
      </c>
      <c r="G99" s="5">
        <v>180266</v>
      </c>
      <c r="H99" s="5">
        <v>187486</v>
      </c>
      <c r="I99" s="5">
        <v>490664</v>
      </c>
      <c r="J99" s="5">
        <v>419138</v>
      </c>
      <c r="K99" s="5">
        <v>332749</v>
      </c>
      <c r="L99" s="62">
        <v>700766</v>
      </c>
      <c r="M99" s="50">
        <f>E99/$E$10</f>
        <v>0.855740677022702</v>
      </c>
      <c r="N99" s="37">
        <f>F99/$E$10</f>
        <v>0.06608131365816473</v>
      </c>
      <c r="O99" s="37">
        <f>G99/$E$10</f>
        <v>0.06159429822388403</v>
      </c>
      <c r="P99" s="37">
        <f>H99/$E$10</f>
        <v>0.06406126833015167</v>
      </c>
      <c r="Q99" s="37">
        <f>I99/$E$10</f>
        <v>0.16765282828555486</v>
      </c>
      <c r="R99" s="37">
        <f>J99/$E$10</f>
        <v>0.14321342332421147</v>
      </c>
      <c r="S99" s="37">
        <f>K99/$E$10</f>
        <v>0.11369554513718165</v>
      </c>
      <c r="T99" s="51">
        <f>L99/$E$10</f>
        <v>0.23944165837794323</v>
      </c>
    </row>
    <row r="100" spans="1:20" ht="12.75">
      <c r="A100" s="80"/>
      <c r="B100" s="17"/>
      <c r="C100" s="17"/>
      <c r="D100" s="45" t="s">
        <v>10</v>
      </c>
      <c r="E100" s="59"/>
      <c r="F100" s="10"/>
      <c r="G100" s="10"/>
      <c r="H100" s="10"/>
      <c r="I100" s="10"/>
      <c r="J100" s="10"/>
      <c r="K100" s="10"/>
      <c r="L100" s="60"/>
      <c r="M100" s="48"/>
      <c r="N100" s="36"/>
      <c r="O100" s="36"/>
      <c r="P100" s="36"/>
      <c r="Q100" s="36"/>
      <c r="R100" s="36"/>
      <c r="S100" s="36"/>
      <c r="T100" s="49"/>
    </row>
    <row r="101" spans="1:20" ht="12.75">
      <c r="A101" s="80"/>
      <c r="B101" s="17"/>
      <c r="C101" s="17"/>
      <c r="D101" s="45" t="s">
        <v>11</v>
      </c>
      <c r="E101" s="61">
        <v>2401717</v>
      </c>
      <c r="F101" s="5">
        <v>167536</v>
      </c>
      <c r="G101" s="5">
        <v>163237</v>
      </c>
      <c r="H101" s="5">
        <v>172292</v>
      </c>
      <c r="I101" s="5">
        <v>469906</v>
      </c>
      <c r="J101" s="5">
        <v>409210</v>
      </c>
      <c r="K101" s="5">
        <v>328299</v>
      </c>
      <c r="L101" s="62">
        <v>691237</v>
      </c>
      <c r="M101" s="50">
        <f>E101/$E$10</f>
        <v>0.8206321388801664</v>
      </c>
      <c r="N101" s="37">
        <f>F101/$E$10</f>
        <v>0.05724464040493845</v>
      </c>
      <c r="O101" s="37">
        <f>G101/$E$10</f>
        <v>0.05577573396631732</v>
      </c>
      <c r="P101" s="37">
        <f>H101/$E$10</f>
        <v>0.05886969716746046</v>
      </c>
      <c r="Q101" s="37">
        <f>I101/$E$10</f>
        <v>0.16056011838723025</v>
      </c>
      <c r="R101" s="37">
        <f>J101/$E$10</f>
        <v>0.1398211685852883</v>
      </c>
      <c r="S101" s="37">
        <f>K101/$E$10</f>
        <v>0.11217504417140726</v>
      </c>
      <c r="T101" s="51">
        <f>L101/$E$10</f>
        <v>0.23618573619752434</v>
      </c>
    </row>
    <row r="102" spans="1:20" ht="12.75">
      <c r="A102" s="80"/>
      <c r="B102" s="17"/>
      <c r="C102" s="18"/>
      <c r="D102" s="45" t="s">
        <v>12</v>
      </c>
      <c r="E102" s="57">
        <v>102750</v>
      </c>
      <c r="F102" s="4">
        <v>25863</v>
      </c>
      <c r="G102" s="4">
        <v>17029</v>
      </c>
      <c r="H102" s="4">
        <v>15194</v>
      </c>
      <c r="I102" s="4">
        <v>20758</v>
      </c>
      <c r="J102" s="4">
        <v>9928</v>
      </c>
      <c r="K102" s="4">
        <v>4450</v>
      </c>
      <c r="L102" s="58">
        <v>9529</v>
      </c>
      <c r="M102" s="46">
        <f>E102/$E$10</f>
        <v>0.035108196456925235</v>
      </c>
      <c r="N102" s="35">
        <f>F102/$E$10</f>
        <v>0.008837014938836568</v>
      </c>
      <c r="O102" s="35">
        <f>G102/$E$10</f>
        <v>0.005818564257566714</v>
      </c>
      <c r="P102" s="35">
        <f>H102/$E$10</f>
        <v>0.005191571162691212</v>
      </c>
      <c r="Q102" s="35">
        <f>I102/$E$10</f>
        <v>0.007092709898324613</v>
      </c>
      <c r="R102" s="35">
        <f>J102/$E$10</f>
        <v>0.0033922547389231505</v>
      </c>
      <c r="S102" s="35">
        <f>K102/$E$10</f>
        <v>0.0015205009657743775</v>
      </c>
      <c r="T102" s="47">
        <f>L102/$E$10</f>
        <v>0.003255922180418886</v>
      </c>
    </row>
    <row r="103" spans="1:20" ht="12.75">
      <c r="A103" s="80"/>
      <c r="B103" s="17"/>
      <c r="C103" s="16" t="s">
        <v>15</v>
      </c>
      <c r="D103" s="45" t="s">
        <v>1</v>
      </c>
      <c r="E103" s="57">
        <v>58063</v>
      </c>
      <c r="F103" s="4">
        <v>18151</v>
      </c>
      <c r="G103" s="4">
        <v>8840</v>
      </c>
      <c r="H103" s="4">
        <v>4629</v>
      </c>
      <c r="I103" s="4">
        <v>12737</v>
      </c>
      <c r="J103" s="4">
        <v>5199</v>
      </c>
      <c r="K103" s="4">
        <v>2311</v>
      </c>
      <c r="L103" s="58">
        <v>6196</v>
      </c>
      <c r="M103" s="46">
        <f>E103/$E$10</f>
        <v>0.019839291590057904</v>
      </c>
      <c r="N103" s="35">
        <f>F103/$E$10</f>
        <v>0.006201935512308028</v>
      </c>
      <c r="O103" s="35">
        <f>G103/$E$10</f>
        <v>0.003020500794931572</v>
      </c>
      <c r="P103" s="35">
        <f>H103/$E$10</f>
        <v>0.001581662690015639</v>
      </c>
      <c r="Q103" s="35">
        <f>I103/$E$10</f>
        <v>0.004352049618217583</v>
      </c>
      <c r="R103" s="35">
        <f>J103/$E$10</f>
        <v>0.0017764234878788739</v>
      </c>
      <c r="S103" s="35">
        <f>K103/$E$10</f>
        <v>0.0007896354453718171</v>
      </c>
      <c r="T103" s="47">
        <f>L103/$E$10</f>
        <v>0.0021170840413343916</v>
      </c>
    </row>
    <row r="104" spans="1:20" ht="12.75">
      <c r="A104" s="80"/>
      <c r="B104" s="17"/>
      <c r="C104" s="17"/>
      <c r="D104" s="45" t="s">
        <v>10</v>
      </c>
      <c r="E104" s="59"/>
      <c r="F104" s="10"/>
      <c r="G104" s="10"/>
      <c r="H104" s="10"/>
      <c r="I104" s="10"/>
      <c r="J104" s="10"/>
      <c r="K104" s="10"/>
      <c r="L104" s="60"/>
      <c r="M104" s="48"/>
      <c r="N104" s="36"/>
      <c r="O104" s="36"/>
      <c r="P104" s="36"/>
      <c r="Q104" s="36"/>
      <c r="R104" s="36"/>
      <c r="S104" s="36"/>
      <c r="T104" s="49"/>
    </row>
    <row r="105" spans="1:20" ht="12.75">
      <c r="A105" s="80"/>
      <c r="B105" s="17"/>
      <c r="C105" s="17"/>
      <c r="D105" s="45" t="s">
        <v>11</v>
      </c>
      <c r="E105" s="61">
        <v>55529</v>
      </c>
      <c r="F105" s="5">
        <v>17235</v>
      </c>
      <c r="G105" s="5">
        <v>8840</v>
      </c>
      <c r="H105" s="5">
        <v>4438</v>
      </c>
      <c r="I105" s="5">
        <v>11969</v>
      </c>
      <c r="J105" s="5">
        <v>4540</v>
      </c>
      <c r="K105" s="5">
        <v>2311</v>
      </c>
      <c r="L105" s="62">
        <v>6196</v>
      </c>
      <c r="M105" s="50">
        <f>E105/$E$10</f>
        <v>0.018973460253592225</v>
      </c>
      <c r="N105" s="37">
        <f>F105/$E$10</f>
        <v>0.005888951493285707</v>
      </c>
      <c r="O105" s="37">
        <f>G105/$E$10</f>
        <v>0.003020500794931572</v>
      </c>
      <c r="P105" s="37">
        <f>H105/$E$10</f>
        <v>0.001516400738450941</v>
      </c>
      <c r="Q105" s="37">
        <f>I105/$E$10</f>
        <v>0.004089635069517645</v>
      </c>
      <c r="R105" s="37">
        <f>J105/$E$10</f>
        <v>0.0015512526707001514</v>
      </c>
      <c r="S105" s="37">
        <f>K105/$E$10</f>
        <v>0.0007896354453718171</v>
      </c>
      <c r="T105" s="51">
        <f>L105/$E$10</f>
        <v>0.0021170840413343916</v>
      </c>
    </row>
    <row r="106" spans="1:20" ht="12.75">
      <c r="A106" s="80"/>
      <c r="B106" s="17"/>
      <c r="C106" s="18"/>
      <c r="D106" s="45" t="s">
        <v>12</v>
      </c>
      <c r="E106" s="57">
        <v>2534</v>
      </c>
      <c r="F106" s="6">
        <v>916</v>
      </c>
      <c r="G106" s="6">
        <v>0</v>
      </c>
      <c r="H106" s="6">
        <v>190</v>
      </c>
      <c r="I106" s="6">
        <v>768</v>
      </c>
      <c r="J106" s="6">
        <v>659</v>
      </c>
      <c r="K106" s="6">
        <v>0</v>
      </c>
      <c r="L106" s="63">
        <v>0</v>
      </c>
      <c r="M106" s="46">
        <f>E106/$E$10</f>
        <v>0.0008658313364656792</v>
      </c>
      <c r="N106" s="35">
        <f>F106/$E$10</f>
        <v>0.0003129840190223213</v>
      </c>
      <c r="O106" s="35">
        <f>G106/$E$10</f>
        <v>0</v>
      </c>
      <c r="P106" s="35">
        <f>H106/$E$10</f>
        <v>6.492026595441162E-05</v>
      </c>
      <c r="Q106" s="35">
        <f>I106/$E$10</f>
        <v>0.0002624145486999375</v>
      </c>
      <c r="R106" s="35">
        <f>J106/$E$10</f>
        <v>0.0002251708171787224</v>
      </c>
      <c r="S106" s="35">
        <f>K106/$E$10</f>
        <v>0</v>
      </c>
      <c r="T106" s="47">
        <f>L106/$E$10</f>
        <v>0</v>
      </c>
    </row>
    <row r="107" spans="1:20" ht="12.75">
      <c r="A107" s="80"/>
      <c r="B107" s="17"/>
      <c r="C107" s="16" t="s">
        <v>16</v>
      </c>
      <c r="D107" s="45" t="s">
        <v>1</v>
      </c>
      <c r="E107" s="57">
        <v>10820</v>
      </c>
      <c r="F107" s="4">
        <v>2654</v>
      </c>
      <c r="G107" s="4">
        <v>2128</v>
      </c>
      <c r="H107" s="4">
        <v>2350</v>
      </c>
      <c r="I107" s="4">
        <v>1168</v>
      </c>
      <c r="J107" s="4">
        <v>1580</v>
      </c>
      <c r="K107" s="6">
        <v>542</v>
      </c>
      <c r="L107" s="63">
        <v>397</v>
      </c>
      <c r="M107" s="46">
        <f>E107/$E$10</f>
        <v>0.0036970383032985986</v>
      </c>
      <c r="N107" s="35">
        <f>F107/$E$10</f>
        <v>0.0009068336097000445</v>
      </c>
      <c r="O107" s="35">
        <f>G107/$E$10</f>
        <v>0.0007271069786894102</v>
      </c>
      <c r="P107" s="35">
        <f>H107/$E$10</f>
        <v>0.0008029611841729858</v>
      </c>
      <c r="Q107" s="35">
        <f>I107/$E$10</f>
        <v>0.0003990887928144883</v>
      </c>
      <c r="R107" s="35">
        <f>J107/$E$10</f>
        <v>0.0005398632642524756</v>
      </c>
      <c r="S107" s="35">
        <f>K107/$E$10</f>
        <v>0.0001851936007752163</v>
      </c>
      <c r="T107" s="47">
        <f>L107/$E$10</f>
        <v>0.00013564918728369165</v>
      </c>
    </row>
    <row r="108" spans="1:20" ht="12.75">
      <c r="A108" s="80"/>
      <c r="B108" s="17"/>
      <c r="C108" s="17"/>
      <c r="D108" s="45" t="s">
        <v>10</v>
      </c>
      <c r="E108" s="59"/>
      <c r="F108" s="10"/>
      <c r="G108" s="10"/>
      <c r="H108" s="12"/>
      <c r="I108" s="12"/>
      <c r="J108" s="10"/>
      <c r="K108" s="12"/>
      <c r="L108" s="64"/>
      <c r="M108" s="48"/>
      <c r="N108" s="36"/>
      <c r="O108" s="36"/>
      <c r="P108" s="36"/>
      <c r="Q108" s="36"/>
      <c r="R108" s="36"/>
      <c r="S108" s="36"/>
      <c r="T108" s="49"/>
    </row>
    <row r="109" spans="1:20" ht="12.75">
      <c r="A109" s="80"/>
      <c r="B109" s="17"/>
      <c r="C109" s="17"/>
      <c r="D109" s="45" t="s">
        <v>11</v>
      </c>
      <c r="E109" s="61">
        <v>6342</v>
      </c>
      <c r="F109" s="5">
        <v>1766</v>
      </c>
      <c r="G109" s="5">
        <v>1380</v>
      </c>
      <c r="H109" s="7">
        <v>758</v>
      </c>
      <c r="I109" s="7">
        <v>316</v>
      </c>
      <c r="J109" s="5">
        <v>1580</v>
      </c>
      <c r="K109" s="7">
        <v>542</v>
      </c>
      <c r="L109" s="65">
        <v>0</v>
      </c>
      <c r="M109" s="50">
        <f>E109/$E$10</f>
        <v>0.002166970140436203</v>
      </c>
      <c r="N109" s="37">
        <f>F109/$E$10</f>
        <v>0.0006034167877657417</v>
      </c>
      <c r="O109" s="37">
        <f>G109/$E$10</f>
        <v>0.0004715261421952002</v>
      </c>
      <c r="P109" s="37">
        <f>H109/$E$10</f>
        <v>0.00025899769259707373</v>
      </c>
      <c r="Q109" s="37">
        <f>I109/$E$10</f>
        <v>0.00010797265285049512</v>
      </c>
      <c r="R109" s="37">
        <f>J109/$E$10</f>
        <v>0.0005398632642524756</v>
      </c>
      <c r="S109" s="37">
        <f>K109/$E$10</f>
        <v>0.0001851936007752163</v>
      </c>
      <c r="T109" s="51">
        <f>L109/$E$10</f>
        <v>0</v>
      </c>
    </row>
    <row r="110" spans="1:20" ht="12.75">
      <c r="A110" s="80"/>
      <c r="B110" s="17"/>
      <c r="C110" s="18"/>
      <c r="D110" s="45" t="s">
        <v>12</v>
      </c>
      <c r="E110" s="57">
        <v>4478</v>
      </c>
      <c r="F110" s="6">
        <v>888</v>
      </c>
      <c r="G110" s="6">
        <v>748</v>
      </c>
      <c r="H110" s="4">
        <v>1593</v>
      </c>
      <c r="I110" s="6">
        <v>852</v>
      </c>
      <c r="J110" s="6">
        <v>0</v>
      </c>
      <c r="K110" s="6">
        <v>0</v>
      </c>
      <c r="L110" s="63">
        <v>397</v>
      </c>
      <c r="M110" s="46">
        <f>E110/$E$10</f>
        <v>0.001530068162862396</v>
      </c>
      <c r="N110" s="35">
        <f>F110/$E$10</f>
        <v>0.0003034168219343027</v>
      </c>
      <c r="O110" s="35">
        <f>G110/$E$10</f>
        <v>0.00025558083649421</v>
      </c>
      <c r="P110" s="35">
        <f>H110/$E$10</f>
        <v>0.0005443051771861985</v>
      </c>
      <c r="Q110" s="35">
        <f>I110/$E$10</f>
        <v>0.00029111613996399315</v>
      </c>
      <c r="R110" s="35">
        <f>J110/$E$10</f>
        <v>0</v>
      </c>
      <c r="S110" s="35">
        <f>K110/$E$10</f>
        <v>0</v>
      </c>
      <c r="T110" s="47">
        <f>L110/$E$10</f>
        <v>0.00013564918728369165</v>
      </c>
    </row>
    <row r="111" spans="1:20" ht="12.75">
      <c r="A111" s="80"/>
      <c r="B111" s="17"/>
      <c r="C111" s="16" t="s">
        <v>17</v>
      </c>
      <c r="D111" s="45" t="s">
        <v>1</v>
      </c>
      <c r="E111" s="57">
        <v>48711</v>
      </c>
      <c r="F111" s="4">
        <v>3652</v>
      </c>
      <c r="G111" s="4">
        <v>3550</v>
      </c>
      <c r="H111" s="4">
        <v>4314</v>
      </c>
      <c r="I111" s="4">
        <v>6894</v>
      </c>
      <c r="J111" s="4">
        <v>7415</v>
      </c>
      <c r="K111" s="4">
        <v>8748</v>
      </c>
      <c r="L111" s="58">
        <v>14137</v>
      </c>
      <c r="M111" s="46">
        <f>E111/$E$10</f>
        <v>0.01664384776265971</v>
      </c>
      <c r="N111" s="35">
        <f>F111/$E$10</f>
        <v>0.0012478358487658487</v>
      </c>
      <c r="O111" s="35">
        <f>G111/$E$10</f>
        <v>0.0012129839165166381</v>
      </c>
      <c r="P111" s="35">
        <f>H111/$E$10</f>
        <v>0.0014740317227754302</v>
      </c>
      <c r="Q111" s="35">
        <f>I111/$E$10</f>
        <v>0.0023555805973142826</v>
      </c>
      <c r="R111" s="35">
        <f>J111/$E$10</f>
        <v>0.0025335988002734853</v>
      </c>
      <c r="S111" s="35">
        <f>K111/$E$10</f>
        <v>0.0029890657187852257</v>
      </c>
      <c r="T111" s="47">
        <f>L111/$E$10</f>
        <v>0.004830409472618511</v>
      </c>
    </row>
    <row r="112" spans="1:20" ht="12.75">
      <c r="A112" s="80"/>
      <c r="B112" s="17"/>
      <c r="C112" s="17"/>
      <c r="D112" s="45" t="s">
        <v>10</v>
      </c>
      <c r="E112" s="59"/>
      <c r="F112" s="10"/>
      <c r="G112" s="10"/>
      <c r="H112" s="10"/>
      <c r="I112" s="10"/>
      <c r="J112" s="10"/>
      <c r="K112" s="10"/>
      <c r="L112" s="60"/>
      <c r="M112" s="48"/>
      <c r="N112" s="36"/>
      <c r="O112" s="36"/>
      <c r="P112" s="36"/>
      <c r="Q112" s="36"/>
      <c r="R112" s="36"/>
      <c r="S112" s="36"/>
      <c r="T112" s="49"/>
    </row>
    <row r="113" spans="1:20" ht="12.75">
      <c r="A113" s="80"/>
      <c r="B113" s="17"/>
      <c r="C113" s="17"/>
      <c r="D113" s="45" t="s">
        <v>11</v>
      </c>
      <c r="E113" s="61">
        <v>48164</v>
      </c>
      <c r="F113" s="5">
        <v>3652</v>
      </c>
      <c r="G113" s="5">
        <v>3197</v>
      </c>
      <c r="H113" s="5">
        <v>4314</v>
      </c>
      <c r="I113" s="5">
        <v>6894</v>
      </c>
      <c r="J113" s="5">
        <v>7221</v>
      </c>
      <c r="K113" s="5">
        <v>8748</v>
      </c>
      <c r="L113" s="62">
        <v>14137</v>
      </c>
      <c r="M113" s="50">
        <f>E113/$E$10</f>
        <v>0.01645694573383306</v>
      </c>
      <c r="N113" s="37">
        <f>F113/$E$10</f>
        <v>0.0012478358487658487</v>
      </c>
      <c r="O113" s="37">
        <f>G113/$E$10</f>
        <v>0.0010923688960855472</v>
      </c>
      <c r="P113" s="37">
        <f>H113/$E$10</f>
        <v>0.0014740317227754302</v>
      </c>
      <c r="Q113" s="37">
        <f>I113/$E$10</f>
        <v>0.0023555805973142826</v>
      </c>
      <c r="R113" s="37">
        <f>J113/$E$10</f>
        <v>0.002467311791877928</v>
      </c>
      <c r="S113" s="37">
        <f>K113/$E$10</f>
        <v>0.0029890657187852257</v>
      </c>
      <c r="T113" s="51">
        <f>L113/$E$10</f>
        <v>0.004830409472618511</v>
      </c>
    </row>
    <row r="114" spans="1:20" ht="12.75">
      <c r="A114" s="80"/>
      <c r="B114" s="17"/>
      <c r="C114" s="18"/>
      <c r="D114" s="45" t="s">
        <v>12</v>
      </c>
      <c r="E114" s="66">
        <v>546</v>
      </c>
      <c r="F114" s="6">
        <v>0</v>
      </c>
      <c r="G114" s="6">
        <v>352</v>
      </c>
      <c r="H114" s="6">
        <v>0</v>
      </c>
      <c r="I114" s="6">
        <v>0</v>
      </c>
      <c r="J114" s="6">
        <v>194</v>
      </c>
      <c r="K114" s="6">
        <v>0</v>
      </c>
      <c r="L114" s="63">
        <v>0</v>
      </c>
      <c r="M114" s="46">
        <f>E114/$E$10</f>
        <v>0.00018656034321636183</v>
      </c>
      <c r="N114" s="35">
        <f>F114/$E$10</f>
        <v>0</v>
      </c>
      <c r="O114" s="35">
        <f>G114/$E$10</f>
        <v>0.00012027333482080469</v>
      </c>
      <c r="P114" s="35">
        <f>H114/$E$10</f>
        <v>0</v>
      </c>
      <c r="Q114" s="35">
        <f>I114/$E$10</f>
        <v>0</v>
      </c>
      <c r="R114" s="35">
        <f>J114/$E$10</f>
        <v>6.628700839555713E-05</v>
      </c>
      <c r="S114" s="35">
        <f>K114/$E$10</f>
        <v>0</v>
      </c>
      <c r="T114" s="47">
        <f>L114/$E$10</f>
        <v>0</v>
      </c>
    </row>
    <row r="115" spans="1:20" ht="12.75">
      <c r="A115" s="80"/>
      <c r="B115" s="17"/>
      <c r="C115" s="16" t="s">
        <v>18</v>
      </c>
      <c r="D115" s="45" t="s">
        <v>1</v>
      </c>
      <c r="E115" s="57">
        <v>1726</v>
      </c>
      <c r="F115" s="6">
        <v>0</v>
      </c>
      <c r="G115" s="4">
        <v>1069</v>
      </c>
      <c r="H115" s="6">
        <v>0</v>
      </c>
      <c r="I115" s="6">
        <v>205</v>
      </c>
      <c r="J115" s="6">
        <v>452</v>
      </c>
      <c r="K115" s="6">
        <v>0</v>
      </c>
      <c r="L115" s="63">
        <v>0</v>
      </c>
      <c r="M115" s="46">
        <f>E115/$E$10</f>
        <v>0.0005897493633542866</v>
      </c>
      <c r="N115" s="35">
        <f>F115/$E$10</f>
        <v>0</v>
      </c>
      <c r="O115" s="35">
        <f>G115/$E$10</f>
        <v>0.00036526191739613695</v>
      </c>
      <c r="P115" s="35">
        <f>H115/$E$10</f>
        <v>0</v>
      </c>
      <c r="Q115" s="35">
        <f>I115/$E$10</f>
        <v>7.004555010870728E-05</v>
      </c>
      <c r="R115" s="35">
        <f>J115/$E$10</f>
        <v>0.00015444189584944238</v>
      </c>
      <c r="S115" s="35">
        <f>K115/$E$10</f>
        <v>0</v>
      </c>
      <c r="T115" s="47">
        <f>L115/$E$10</f>
        <v>0</v>
      </c>
    </row>
    <row r="116" spans="1:20" ht="12.75">
      <c r="A116" s="80"/>
      <c r="B116" s="17"/>
      <c r="C116" s="17"/>
      <c r="D116" s="45" t="s">
        <v>10</v>
      </c>
      <c r="E116" s="59"/>
      <c r="F116" s="12"/>
      <c r="G116" s="10"/>
      <c r="H116" s="12"/>
      <c r="I116" s="12"/>
      <c r="J116" s="12"/>
      <c r="K116" s="12"/>
      <c r="L116" s="64"/>
      <c r="M116" s="48"/>
      <c r="N116" s="36"/>
      <c r="O116" s="36"/>
      <c r="P116" s="36"/>
      <c r="Q116" s="36"/>
      <c r="R116" s="36"/>
      <c r="S116" s="36"/>
      <c r="T116" s="49"/>
    </row>
    <row r="117" spans="1:20" ht="12.75">
      <c r="A117" s="80"/>
      <c r="B117" s="17"/>
      <c r="C117" s="18"/>
      <c r="D117" s="45" t="s">
        <v>11</v>
      </c>
      <c r="E117" s="61">
        <v>1726</v>
      </c>
      <c r="F117" s="7">
        <v>0</v>
      </c>
      <c r="G117" s="5">
        <v>1069</v>
      </c>
      <c r="H117" s="7">
        <v>0</v>
      </c>
      <c r="I117" s="7">
        <v>205</v>
      </c>
      <c r="J117" s="7">
        <v>452</v>
      </c>
      <c r="K117" s="7">
        <v>0</v>
      </c>
      <c r="L117" s="65">
        <v>0</v>
      </c>
      <c r="M117" s="50">
        <f>E117/$E$10</f>
        <v>0.0005897493633542866</v>
      </c>
      <c r="N117" s="37">
        <f>F117/$E$10</f>
        <v>0</v>
      </c>
      <c r="O117" s="37">
        <f>G117/$E$10</f>
        <v>0.00036526191739613695</v>
      </c>
      <c r="P117" s="37">
        <f>H117/$E$10</f>
        <v>0</v>
      </c>
      <c r="Q117" s="37">
        <f>I117/$E$10</f>
        <v>7.004555010870728E-05</v>
      </c>
      <c r="R117" s="37">
        <f>J117/$E$10</f>
        <v>0.00015444189584944238</v>
      </c>
      <c r="S117" s="37">
        <f>K117/$E$10</f>
        <v>0</v>
      </c>
      <c r="T117" s="51">
        <f>L117/$E$10</f>
        <v>0</v>
      </c>
    </row>
    <row r="118" spans="1:20" ht="12.75">
      <c r="A118" s="80"/>
      <c r="B118" s="17"/>
      <c r="C118" s="16" t="s">
        <v>19</v>
      </c>
      <c r="D118" s="45" t="s">
        <v>1</v>
      </c>
      <c r="E118" s="57">
        <v>29314</v>
      </c>
      <c r="F118" s="4">
        <v>5260</v>
      </c>
      <c r="G118" s="4">
        <v>4289</v>
      </c>
      <c r="H118" s="4">
        <v>2011</v>
      </c>
      <c r="I118" s="4">
        <v>6396</v>
      </c>
      <c r="J118" s="4">
        <v>4219</v>
      </c>
      <c r="K118" s="4">
        <v>3229</v>
      </c>
      <c r="L118" s="58">
        <v>3910</v>
      </c>
      <c r="M118" s="46">
        <f>E118/$E$10</f>
        <v>0.010016171979934855</v>
      </c>
      <c r="N118" s="35">
        <f>F118/$E$10</f>
        <v>0.0017972663101063428</v>
      </c>
      <c r="O118" s="35">
        <f>G118/$E$10</f>
        <v>0.0014654895825182708</v>
      </c>
      <c r="P118" s="35">
        <f>H118/$E$10</f>
        <v>0.0006871297622859041</v>
      </c>
      <c r="Q118" s="35">
        <f>I118/$E$10</f>
        <v>0.002185421163391667</v>
      </c>
      <c r="R118" s="35">
        <f>J118/$E$10</f>
        <v>0.0014415715897982244</v>
      </c>
      <c r="S118" s="35">
        <f>K118/$E$10</f>
        <v>0.0011033028356147111</v>
      </c>
      <c r="T118" s="47">
        <f>L118/$E$10</f>
        <v>0.0013359907362197338</v>
      </c>
    </row>
    <row r="119" spans="1:20" ht="12.75">
      <c r="A119" s="80"/>
      <c r="B119" s="17"/>
      <c r="C119" s="17"/>
      <c r="D119" s="45" t="s">
        <v>10</v>
      </c>
      <c r="E119" s="59"/>
      <c r="F119" s="10"/>
      <c r="G119" s="10"/>
      <c r="H119" s="10"/>
      <c r="I119" s="10"/>
      <c r="J119" s="10"/>
      <c r="K119" s="10"/>
      <c r="L119" s="60"/>
      <c r="M119" s="48"/>
      <c r="N119" s="36"/>
      <c r="O119" s="36"/>
      <c r="P119" s="36"/>
      <c r="Q119" s="36"/>
      <c r="R119" s="36"/>
      <c r="S119" s="36"/>
      <c r="T119" s="49"/>
    </row>
    <row r="120" spans="1:20" ht="12.75">
      <c r="A120" s="80"/>
      <c r="B120" s="17"/>
      <c r="C120" s="17"/>
      <c r="D120" s="45" t="s">
        <v>11</v>
      </c>
      <c r="E120" s="61">
        <v>27778</v>
      </c>
      <c r="F120" s="5">
        <v>4999</v>
      </c>
      <c r="G120" s="5">
        <v>4289</v>
      </c>
      <c r="H120" s="5">
        <v>2011</v>
      </c>
      <c r="I120" s="5">
        <v>6396</v>
      </c>
      <c r="J120" s="5">
        <v>3519</v>
      </c>
      <c r="K120" s="5">
        <v>3229</v>
      </c>
      <c r="L120" s="62">
        <v>3335</v>
      </c>
      <c r="M120" s="50">
        <f>E120/$E$10</f>
        <v>0.009491342882534979</v>
      </c>
      <c r="N120" s="37">
        <f>F120/$E$10</f>
        <v>0.0017080863658215984</v>
      </c>
      <c r="O120" s="37">
        <f>G120/$E$10</f>
        <v>0.0014654895825182708</v>
      </c>
      <c r="P120" s="37">
        <f>H120/$E$10</f>
        <v>0.0006871297622859041</v>
      </c>
      <c r="Q120" s="37">
        <f>I120/$E$10</f>
        <v>0.002185421163391667</v>
      </c>
      <c r="R120" s="37">
        <f>J120/$E$10</f>
        <v>0.0012023916625977604</v>
      </c>
      <c r="S120" s="37">
        <f>K120/$E$10</f>
        <v>0.0011033028356147111</v>
      </c>
      <c r="T120" s="51">
        <f>L120/$E$10</f>
        <v>0.0011395215103050672</v>
      </c>
    </row>
    <row r="121" spans="1:20" ht="12.75">
      <c r="A121" s="80"/>
      <c r="B121" s="18"/>
      <c r="C121" s="18"/>
      <c r="D121" s="45" t="s">
        <v>12</v>
      </c>
      <c r="E121" s="57">
        <v>1536</v>
      </c>
      <c r="F121" s="6">
        <v>261</v>
      </c>
      <c r="G121" s="6">
        <v>0</v>
      </c>
      <c r="H121" s="6">
        <v>0</v>
      </c>
      <c r="I121" s="6">
        <v>0</v>
      </c>
      <c r="J121" s="6">
        <v>700</v>
      </c>
      <c r="K121" s="6">
        <v>0</v>
      </c>
      <c r="L121" s="63">
        <v>575</v>
      </c>
      <c r="M121" s="46">
        <f>E121/$E$10</f>
        <v>0.000524829097399875</v>
      </c>
      <c r="N121" s="35">
        <f>F121/$E$10</f>
        <v>8.917994428474439E-05</v>
      </c>
      <c r="O121" s="35">
        <f>G121/$E$10</f>
        <v>0</v>
      </c>
      <c r="P121" s="35">
        <f>H121/$E$10</f>
        <v>0</v>
      </c>
      <c r="Q121" s="35">
        <f>I121/$E$10</f>
        <v>0</v>
      </c>
      <c r="R121" s="35">
        <f>J121/$E$10</f>
        <v>0.00023917992720046388</v>
      </c>
      <c r="S121" s="35">
        <f>K121/$E$10</f>
        <v>0</v>
      </c>
      <c r="T121" s="47">
        <f>L121/$E$10</f>
        <v>0.00019646922591466675</v>
      </c>
    </row>
    <row r="122" spans="1:20" ht="12.75">
      <c r="A122" s="80"/>
      <c r="B122" s="3" t="s">
        <v>28</v>
      </c>
      <c r="C122" s="11"/>
      <c r="D122" s="81"/>
      <c r="E122" s="59"/>
      <c r="F122" s="10"/>
      <c r="G122" s="10"/>
      <c r="H122" s="10"/>
      <c r="I122" s="10"/>
      <c r="J122" s="10"/>
      <c r="K122" s="10"/>
      <c r="L122" s="60"/>
      <c r="M122" s="48"/>
      <c r="N122" s="36"/>
      <c r="O122" s="36"/>
      <c r="P122" s="36"/>
      <c r="Q122" s="36"/>
      <c r="R122" s="36"/>
      <c r="S122" s="36"/>
      <c r="T122" s="49"/>
    </row>
    <row r="123" spans="1:20" ht="12.75">
      <c r="A123" s="80"/>
      <c r="B123" s="16" t="s">
        <v>25</v>
      </c>
      <c r="C123" s="16" t="s">
        <v>1</v>
      </c>
      <c r="D123" s="45" t="s">
        <v>1</v>
      </c>
      <c r="E123" s="61">
        <v>2549708</v>
      </c>
      <c r="F123" s="5">
        <v>210811</v>
      </c>
      <c r="G123" s="5">
        <v>186792</v>
      </c>
      <c r="H123" s="5">
        <v>187886</v>
      </c>
      <c r="I123" s="5">
        <v>499518</v>
      </c>
      <c r="J123" s="5">
        <v>424538</v>
      </c>
      <c r="K123" s="5">
        <v>338857</v>
      </c>
      <c r="L123" s="62">
        <v>701306</v>
      </c>
      <c r="M123" s="50">
        <f>E123/$E$10</f>
        <v>0.8711985340320576</v>
      </c>
      <c r="N123" s="37">
        <f>F123/$E$10</f>
        <v>0.07203108519008142</v>
      </c>
      <c r="O123" s="37">
        <f>G123/$E$10</f>
        <v>0.06382413851661292</v>
      </c>
      <c r="P123" s="37">
        <f>H123/$E$10</f>
        <v>0.06419794257426623</v>
      </c>
      <c r="Q123" s="37">
        <f>I123/$E$10</f>
        <v>0.17067811267903044</v>
      </c>
      <c r="R123" s="37">
        <f>J123/$E$10</f>
        <v>0.1450585256197579</v>
      </c>
      <c r="S123" s="37">
        <f>K123/$E$10</f>
        <v>0.11578256084481084</v>
      </c>
      <c r="T123" s="51">
        <f>L123/$E$10</f>
        <v>0.23962616860749789</v>
      </c>
    </row>
    <row r="124" spans="1:20" ht="12.75">
      <c r="A124" s="80"/>
      <c r="B124" s="17"/>
      <c r="C124" s="17"/>
      <c r="D124" s="45" t="s">
        <v>10</v>
      </c>
      <c r="E124" s="59"/>
      <c r="F124" s="10"/>
      <c r="G124" s="10"/>
      <c r="H124" s="10"/>
      <c r="I124" s="10"/>
      <c r="J124" s="10"/>
      <c r="K124" s="10"/>
      <c r="L124" s="60"/>
      <c r="M124" s="48"/>
      <c r="N124" s="36"/>
      <c r="O124" s="36"/>
      <c r="P124" s="36"/>
      <c r="Q124" s="36"/>
      <c r="R124" s="36"/>
      <c r="S124" s="36"/>
      <c r="T124" s="49"/>
    </row>
    <row r="125" spans="1:20" ht="12.75">
      <c r="A125" s="80"/>
      <c r="B125" s="17"/>
      <c r="C125" s="17"/>
      <c r="D125" s="45" t="s">
        <v>11</v>
      </c>
      <c r="E125" s="61">
        <v>2477733</v>
      </c>
      <c r="F125" s="5">
        <v>188902</v>
      </c>
      <c r="G125" s="5">
        <v>176009</v>
      </c>
      <c r="H125" s="5">
        <v>178703</v>
      </c>
      <c r="I125" s="5">
        <v>488225</v>
      </c>
      <c r="J125" s="5">
        <v>417498</v>
      </c>
      <c r="K125" s="5">
        <v>335018</v>
      </c>
      <c r="L125" s="62">
        <v>693378</v>
      </c>
      <c r="M125" s="50">
        <f>E125/$E$10</f>
        <v>0.8466057122316957</v>
      </c>
      <c r="N125" s="37">
        <f>F125/$E$10</f>
        <v>0.06454509515431718</v>
      </c>
      <c r="O125" s="37">
        <f>G125/$E$10</f>
        <v>0.060139742580894925</v>
      </c>
      <c r="P125" s="37">
        <f>H125/$E$10</f>
        <v>0.06106024361500642</v>
      </c>
      <c r="Q125" s="37">
        <f>I125/$E$10</f>
        <v>0.16681945708206639</v>
      </c>
      <c r="R125" s="37">
        <f>J125/$E$10</f>
        <v>0.14265305892334182</v>
      </c>
      <c r="S125" s="37">
        <f>K125/$E$10</f>
        <v>0.11447082978692144</v>
      </c>
      <c r="T125" s="51">
        <f>L125/$E$10</f>
        <v>0.23691728508914747</v>
      </c>
    </row>
    <row r="126" spans="1:20" ht="12.75">
      <c r="A126" s="80"/>
      <c r="B126" s="17"/>
      <c r="C126" s="18"/>
      <c r="D126" s="45" t="s">
        <v>12</v>
      </c>
      <c r="E126" s="57">
        <v>71975</v>
      </c>
      <c r="F126" s="4">
        <v>21910</v>
      </c>
      <c r="G126" s="4">
        <v>10783</v>
      </c>
      <c r="H126" s="4">
        <v>9183</v>
      </c>
      <c r="I126" s="4">
        <v>11293</v>
      </c>
      <c r="J126" s="4">
        <v>7040</v>
      </c>
      <c r="K126" s="4">
        <v>3839</v>
      </c>
      <c r="L126" s="58">
        <v>7928</v>
      </c>
      <c r="M126" s="46">
        <f>E126/$E$10</f>
        <v>0.024592821800361982</v>
      </c>
      <c r="N126" s="35">
        <f>F126/$E$10</f>
        <v>0.007486331721374519</v>
      </c>
      <c r="O126" s="35">
        <f>G126/$E$10</f>
        <v>0.0036843959357180027</v>
      </c>
      <c r="P126" s="35">
        <f>H126/$E$10</f>
        <v>0.0031376989592597996</v>
      </c>
      <c r="Q126" s="35">
        <f>I126/$E$10</f>
        <v>0.003858655596964055</v>
      </c>
      <c r="R126" s="35">
        <f>J126/$E$10</f>
        <v>0.002405466696416094</v>
      </c>
      <c r="S126" s="35">
        <f>K126/$E$10</f>
        <v>0.0013117310578894012</v>
      </c>
      <c r="T126" s="47">
        <f>L126/$E$10</f>
        <v>0.0027088835183503965</v>
      </c>
    </row>
    <row r="127" spans="1:20" ht="12.75">
      <c r="A127" s="80"/>
      <c r="B127" s="17"/>
      <c r="C127" s="3" t="s">
        <v>13</v>
      </c>
      <c r="D127" s="81"/>
      <c r="E127" s="59"/>
      <c r="F127" s="10"/>
      <c r="G127" s="10"/>
      <c r="H127" s="10"/>
      <c r="I127" s="10"/>
      <c r="J127" s="10"/>
      <c r="K127" s="10"/>
      <c r="L127" s="60"/>
      <c r="M127" s="48"/>
      <c r="N127" s="36"/>
      <c r="O127" s="36"/>
      <c r="P127" s="36"/>
      <c r="Q127" s="36"/>
      <c r="R127" s="36"/>
      <c r="S127" s="36"/>
      <c r="T127" s="49"/>
    </row>
    <row r="128" spans="1:20" ht="12.75">
      <c r="A128" s="80"/>
      <c r="B128" s="17"/>
      <c r="C128" s="16" t="s">
        <v>14</v>
      </c>
      <c r="D128" s="45" t="s">
        <v>1</v>
      </c>
      <c r="E128" s="61">
        <v>2446675</v>
      </c>
      <c r="F128" s="5">
        <v>186499</v>
      </c>
      <c r="G128" s="5">
        <v>170913</v>
      </c>
      <c r="H128" s="5">
        <v>179163</v>
      </c>
      <c r="I128" s="5">
        <v>477985</v>
      </c>
      <c r="J128" s="5">
        <v>410942</v>
      </c>
      <c r="K128" s="5">
        <v>330724</v>
      </c>
      <c r="L128" s="62">
        <v>690450</v>
      </c>
      <c r="M128" s="50">
        <f>E128/$E$10</f>
        <v>0.8359936405474213</v>
      </c>
      <c r="N128" s="37">
        <f>F128/$E$10</f>
        <v>0.06372402463279901</v>
      </c>
      <c r="O128" s="37">
        <f>G128/$E$10</f>
        <v>0.058398512710875546</v>
      </c>
      <c r="P128" s="37">
        <f>H128/$E$10</f>
        <v>0.061217418995738154</v>
      </c>
      <c r="Q128" s="37">
        <f>I128/$E$10</f>
        <v>0.1633205964327339</v>
      </c>
      <c r="R128" s="37">
        <f>J128/$E$10</f>
        <v>0.14041296806230433</v>
      </c>
      <c r="S128" s="37">
        <f>K128/$E$10</f>
        <v>0.11300363177635174</v>
      </c>
      <c r="T128" s="51">
        <f>L128/$E$10</f>
        <v>0.23591682962222899</v>
      </c>
    </row>
    <row r="129" spans="1:20" ht="12.75">
      <c r="A129" s="80"/>
      <c r="B129" s="17"/>
      <c r="C129" s="17"/>
      <c r="D129" s="45" t="s">
        <v>10</v>
      </c>
      <c r="E129" s="59"/>
      <c r="F129" s="10"/>
      <c r="G129" s="10"/>
      <c r="H129" s="10"/>
      <c r="I129" s="10"/>
      <c r="J129" s="10"/>
      <c r="K129" s="10"/>
      <c r="L129" s="60"/>
      <c r="M129" s="48"/>
      <c r="N129" s="36"/>
      <c r="O129" s="36"/>
      <c r="P129" s="36"/>
      <c r="Q129" s="36"/>
      <c r="R129" s="36"/>
      <c r="S129" s="36"/>
      <c r="T129" s="49"/>
    </row>
    <row r="130" spans="1:20" ht="12.75">
      <c r="A130" s="80"/>
      <c r="B130" s="17"/>
      <c r="C130" s="17"/>
      <c r="D130" s="45" t="s">
        <v>11</v>
      </c>
      <c r="E130" s="61">
        <v>2381876</v>
      </c>
      <c r="F130" s="5">
        <v>166252</v>
      </c>
      <c r="G130" s="5">
        <v>160991</v>
      </c>
      <c r="H130" s="5">
        <v>171071</v>
      </c>
      <c r="I130" s="5">
        <v>467932</v>
      </c>
      <c r="J130" s="5">
        <v>405455</v>
      </c>
      <c r="K130" s="5">
        <v>326885</v>
      </c>
      <c r="L130" s="62">
        <v>683289</v>
      </c>
      <c r="M130" s="50">
        <f>E130/$E$10</f>
        <v>0.8138527546864744</v>
      </c>
      <c r="N130" s="37">
        <f>F130/$E$10</f>
        <v>0.056805916081330746</v>
      </c>
      <c r="O130" s="37">
        <f>G130/$E$10</f>
        <v>0.05500830808561411</v>
      </c>
      <c r="P130" s="37">
        <f>H130/$E$10</f>
        <v>0.05845249903730079</v>
      </c>
      <c r="Q130" s="37">
        <f>I130/$E$10</f>
        <v>0.15988563099252495</v>
      </c>
      <c r="R130" s="37">
        <f>J130/$E$10</f>
        <v>0.13853813911866297</v>
      </c>
      <c r="S130" s="37">
        <f>K130/$E$10</f>
        <v>0.11169190071846233</v>
      </c>
      <c r="T130" s="51">
        <f>L130/$E$10</f>
        <v>0.23347001896696823</v>
      </c>
    </row>
    <row r="131" spans="1:20" ht="12.75">
      <c r="A131" s="80"/>
      <c r="B131" s="17"/>
      <c r="C131" s="18"/>
      <c r="D131" s="45" t="s">
        <v>12</v>
      </c>
      <c r="E131" s="57">
        <v>64799</v>
      </c>
      <c r="F131" s="4">
        <v>20247</v>
      </c>
      <c r="G131" s="4">
        <v>9921</v>
      </c>
      <c r="H131" s="4">
        <v>8092</v>
      </c>
      <c r="I131" s="4">
        <v>10053</v>
      </c>
      <c r="J131" s="4">
        <v>5487</v>
      </c>
      <c r="K131" s="4">
        <v>3839</v>
      </c>
      <c r="L131" s="58">
        <v>7161</v>
      </c>
      <c r="M131" s="46">
        <f>E131/$E$10</f>
        <v>0.02214088586094694</v>
      </c>
      <c r="N131" s="35">
        <f>F131/$E$10</f>
        <v>0.006918108551468274</v>
      </c>
      <c r="O131" s="35">
        <f>G131/$E$10</f>
        <v>0.003389862939651146</v>
      </c>
      <c r="P131" s="35">
        <f>H131/$E$10</f>
        <v>0.0027649199584373623</v>
      </c>
      <c r="Q131" s="35">
        <f>I131/$E$10</f>
        <v>0.0034349654402089477</v>
      </c>
      <c r="R131" s="35">
        <f>J131/$E$10</f>
        <v>0.0018748289436413504</v>
      </c>
      <c r="S131" s="35">
        <f>K131/$E$10</f>
        <v>0.0013117310578894012</v>
      </c>
      <c r="T131" s="47">
        <f>L131/$E$10</f>
        <v>0.0024468106552607456</v>
      </c>
    </row>
    <row r="132" spans="1:20" ht="12.75">
      <c r="A132" s="80"/>
      <c r="B132" s="17"/>
      <c r="C132" s="16" t="s">
        <v>15</v>
      </c>
      <c r="D132" s="45" t="s">
        <v>1</v>
      </c>
      <c r="E132" s="57">
        <v>50671</v>
      </c>
      <c r="F132" s="4">
        <v>15578</v>
      </c>
      <c r="G132" s="4">
        <v>7665</v>
      </c>
      <c r="H132" s="4">
        <v>4144</v>
      </c>
      <c r="I132" s="4">
        <v>11930</v>
      </c>
      <c r="J132" s="4">
        <v>4862</v>
      </c>
      <c r="K132" s="4">
        <v>1975</v>
      </c>
      <c r="L132" s="58">
        <v>4518</v>
      </c>
      <c r="M132" s="46">
        <f>E132/$E$10</f>
        <v>0.017313551558821007</v>
      </c>
      <c r="N132" s="35">
        <f>F132/$E$10</f>
        <v>0.00532277843704118</v>
      </c>
      <c r="O132" s="35">
        <f>G132/$E$10</f>
        <v>0.0026190202028450794</v>
      </c>
      <c r="P132" s="35">
        <f>H132/$E$10</f>
        <v>0.0014159451690267462</v>
      </c>
      <c r="Q132" s="35">
        <f>I132/$E$10</f>
        <v>0.004076309330716477</v>
      </c>
      <c r="R132" s="35">
        <f>J132/$E$10</f>
        <v>0.0016612754372123649</v>
      </c>
      <c r="S132" s="35">
        <f>K132/$E$10</f>
        <v>0.0006748290803155945</v>
      </c>
      <c r="T132" s="47">
        <f>L132/$E$10</f>
        <v>0.0015437355872738511</v>
      </c>
    </row>
    <row r="133" spans="1:20" ht="12.75">
      <c r="A133" s="80"/>
      <c r="B133" s="17"/>
      <c r="C133" s="17"/>
      <c r="D133" s="45" t="s">
        <v>10</v>
      </c>
      <c r="E133" s="59"/>
      <c r="F133" s="10"/>
      <c r="G133" s="10"/>
      <c r="H133" s="10"/>
      <c r="I133" s="10"/>
      <c r="J133" s="10"/>
      <c r="K133" s="10"/>
      <c r="L133" s="60"/>
      <c r="M133" s="48"/>
      <c r="N133" s="36"/>
      <c r="O133" s="36"/>
      <c r="P133" s="36"/>
      <c r="Q133" s="36"/>
      <c r="R133" s="36"/>
      <c r="S133" s="36"/>
      <c r="T133" s="49"/>
    </row>
    <row r="134" spans="1:20" ht="12.75">
      <c r="A134" s="80"/>
      <c r="B134" s="17"/>
      <c r="C134" s="17"/>
      <c r="D134" s="45" t="s">
        <v>11</v>
      </c>
      <c r="E134" s="61">
        <v>48327</v>
      </c>
      <c r="F134" s="5">
        <v>14662</v>
      </c>
      <c r="G134" s="5">
        <v>7665</v>
      </c>
      <c r="H134" s="5">
        <v>4144</v>
      </c>
      <c r="I134" s="5">
        <v>11162</v>
      </c>
      <c r="J134" s="5">
        <v>4202</v>
      </c>
      <c r="K134" s="5">
        <v>1975</v>
      </c>
      <c r="L134" s="62">
        <v>4518</v>
      </c>
      <c r="M134" s="50">
        <f>E134/$E$10</f>
        <v>0.01651264048830974</v>
      </c>
      <c r="N134" s="37">
        <f>F134/$E$10</f>
        <v>0.005009794418018859</v>
      </c>
      <c r="O134" s="37">
        <f>G134/$E$10</f>
        <v>0.0026190202028450794</v>
      </c>
      <c r="P134" s="37">
        <f>H134/$E$10</f>
        <v>0.0014159451690267462</v>
      </c>
      <c r="Q134" s="37">
        <f>I134/$E$10</f>
        <v>0.0038138947820165396</v>
      </c>
      <c r="R134" s="37">
        <f>J134/$E$10</f>
        <v>0.001435762934423356</v>
      </c>
      <c r="S134" s="37">
        <f>K134/$E$10</f>
        <v>0.0006748290803155945</v>
      </c>
      <c r="T134" s="51">
        <f>L134/$E$10</f>
        <v>0.0015437355872738511</v>
      </c>
    </row>
    <row r="135" spans="1:20" ht="12.75">
      <c r="A135" s="80"/>
      <c r="B135" s="17"/>
      <c r="C135" s="18"/>
      <c r="D135" s="45" t="s">
        <v>12</v>
      </c>
      <c r="E135" s="57">
        <v>2343</v>
      </c>
      <c r="F135" s="6">
        <v>916</v>
      </c>
      <c r="G135" s="6">
        <v>0</v>
      </c>
      <c r="H135" s="6">
        <v>0</v>
      </c>
      <c r="I135" s="6">
        <v>768</v>
      </c>
      <c r="J135" s="6">
        <v>659</v>
      </c>
      <c r="K135" s="6">
        <v>0</v>
      </c>
      <c r="L135" s="63">
        <v>0</v>
      </c>
      <c r="M135" s="46">
        <f>E135/$E$10</f>
        <v>0.0008005693849009812</v>
      </c>
      <c r="N135" s="35">
        <f>F135/$E$10</f>
        <v>0.0003129840190223213</v>
      </c>
      <c r="O135" s="35">
        <f>G135/$E$10</f>
        <v>0</v>
      </c>
      <c r="P135" s="35">
        <f>H135/$E$10</f>
        <v>0</v>
      </c>
      <c r="Q135" s="35">
        <f>I135/$E$10</f>
        <v>0.0002624145486999375</v>
      </c>
      <c r="R135" s="35">
        <f>J135/$E$10</f>
        <v>0.0002251708171787224</v>
      </c>
      <c r="S135" s="35">
        <f>K135/$E$10</f>
        <v>0</v>
      </c>
      <c r="T135" s="47">
        <f>L135/$E$10</f>
        <v>0</v>
      </c>
    </row>
    <row r="136" spans="1:20" ht="12.75">
      <c r="A136" s="80"/>
      <c r="B136" s="17"/>
      <c r="C136" s="16" t="s">
        <v>16</v>
      </c>
      <c r="D136" s="45" t="s">
        <v>1</v>
      </c>
      <c r="E136" s="57">
        <v>9297</v>
      </c>
      <c r="F136" s="4">
        <v>2251</v>
      </c>
      <c r="G136" s="4">
        <v>1889</v>
      </c>
      <c r="H136" s="4">
        <v>1849</v>
      </c>
      <c r="I136" s="6">
        <v>788</v>
      </c>
      <c r="J136" s="4">
        <v>1580</v>
      </c>
      <c r="K136" s="6">
        <v>542</v>
      </c>
      <c r="L136" s="63">
        <v>397</v>
      </c>
      <c r="M136" s="46">
        <f>E136/$E$10</f>
        <v>0.0031766511188324464</v>
      </c>
      <c r="N136" s="35">
        <f>F136/$E$10</f>
        <v>0.0007691343087546346</v>
      </c>
      <c r="O136" s="35">
        <f>G136/$E$10</f>
        <v>0.0006454441178309661</v>
      </c>
      <c r="P136" s="35">
        <f>H136/$E$10</f>
        <v>0.000631776693419511</v>
      </c>
      <c r="Q136" s="35">
        <f>I136/$E$10</f>
        <v>0.00026924826090566505</v>
      </c>
      <c r="R136" s="35">
        <f>J136/$E$10</f>
        <v>0.0005398632642524756</v>
      </c>
      <c r="S136" s="35">
        <f>K136/$E$10</f>
        <v>0.0001851936007752163</v>
      </c>
      <c r="T136" s="47">
        <f>L136/$E$10</f>
        <v>0.00013564918728369165</v>
      </c>
    </row>
    <row r="137" spans="1:20" ht="12.75">
      <c r="A137" s="80"/>
      <c r="B137" s="17"/>
      <c r="C137" s="17"/>
      <c r="D137" s="45" t="s">
        <v>10</v>
      </c>
      <c r="E137" s="59"/>
      <c r="F137" s="10"/>
      <c r="G137" s="10"/>
      <c r="H137" s="12"/>
      <c r="I137" s="12"/>
      <c r="J137" s="10"/>
      <c r="K137" s="12"/>
      <c r="L137" s="64"/>
      <c r="M137" s="48"/>
      <c r="N137" s="36"/>
      <c r="O137" s="36"/>
      <c r="P137" s="36"/>
      <c r="Q137" s="36"/>
      <c r="R137" s="36"/>
      <c r="S137" s="36"/>
      <c r="T137" s="49"/>
    </row>
    <row r="138" spans="1:20" ht="12.75">
      <c r="A138" s="80"/>
      <c r="B138" s="17"/>
      <c r="C138" s="17"/>
      <c r="D138" s="45" t="s">
        <v>11</v>
      </c>
      <c r="E138" s="61">
        <v>6342</v>
      </c>
      <c r="F138" s="5">
        <v>1766</v>
      </c>
      <c r="G138" s="5">
        <v>1380</v>
      </c>
      <c r="H138" s="7">
        <v>758</v>
      </c>
      <c r="I138" s="7">
        <v>316</v>
      </c>
      <c r="J138" s="5">
        <v>1580</v>
      </c>
      <c r="K138" s="7">
        <v>542</v>
      </c>
      <c r="L138" s="65">
        <v>0</v>
      </c>
      <c r="M138" s="50">
        <f>E138/$E$10</f>
        <v>0.002166970140436203</v>
      </c>
      <c r="N138" s="37">
        <f>F138/$E$10</f>
        <v>0.0006034167877657417</v>
      </c>
      <c r="O138" s="37">
        <f>G138/$E$10</f>
        <v>0.0004715261421952002</v>
      </c>
      <c r="P138" s="37">
        <f>H138/$E$10</f>
        <v>0.00025899769259707373</v>
      </c>
      <c r="Q138" s="37">
        <f>I138/$E$10</f>
        <v>0.00010797265285049512</v>
      </c>
      <c r="R138" s="37">
        <f>J138/$E$10</f>
        <v>0.0005398632642524756</v>
      </c>
      <c r="S138" s="37">
        <f>K138/$E$10</f>
        <v>0.0001851936007752163</v>
      </c>
      <c r="T138" s="51">
        <f>L138/$E$10</f>
        <v>0</v>
      </c>
    </row>
    <row r="139" spans="1:20" ht="12.75">
      <c r="A139" s="80"/>
      <c r="B139" s="17"/>
      <c r="C139" s="18"/>
      <c r="D139" s="45" t="s">
        <v>12</v>
      </c>
      <c r="E139" s="57">
        <v>2955</v>
      </c>
      <c r="F139" s="6">
        <v>485</v>
      </c>
      <c r="G139" s="6">
        <v>509</v>
      </c>
      <c r="H139" s="4">
        <v>1091</v>
      </c>
      <c r="I139" s="6">
        <v>473</v>
      </c>
      <c r="J139" s="6">
        <v>0</v>
      </c>
      <c r="K139" s="6">
        <v>0</v>
      </c>
      <c r="L139" s="63">
        <v>397</v>
      </c>
      <c r="M139" s="46">
        <f>E139/$E$10</f>
        <v>0.001009680978396244</v>
      </c>
      <c r="N139" s="35">
        <f>F139/$E$10</f>
        <v>0.00016571752098889283</v>
      </c>
      <c r="O139" s="35">
        <f>G139/$E$10</f>
        <v>0.00017391797563576588</v>
      </c>
      <c r="P139" s="35">
        <f>H139/$E$10</f>
        <v>0.0003727790008224373</v>
      </c>
      <c r="Q139" s="35">
        <f>I139/$E$10</f>
        <v>0.0001616172936654563</v>
      </c>
      <c r="R139" s="35">
        <f>J139/$E$10</f>
        <v>0</v>
      </c>
      <c r="S139" s="35">
        <f>K139/$E$10</f>
        <v>0</v>
      </c>
      <c r="T139" s="47">
        <f>L139/$E$10</f>
        <v>0.00013564918728369165</v>
      </c>
    </row>
    <row r="140" spans="1:20" ht="12.75">
      <c r="A140" s="80"/>
      <c r="B140" s="17"/>
      <c r="C140" s="16" t="s">
        <v>17</v>
      </c>
      <c r="D140" s="45" t="s">
        <v>1</v>
      </c>
      <c r="E140" s="57">
        <v>13065</v>
      </c>
      <c r="F140" s="4">
        <v>1223</v>
      </c>
      <c r="G140" s="4">
        <v>1177</v>
      </c>
      <c r="H140" s="6">
        <v>721</v>
      </c>
      <c r="I140" s="4">
        <v>2446</v>
      </c>
      <c r="J140" s="4">
        <v>2666</v>
      </c>
      <c r="K140" s="4">
        <v>2597</v>
      </c>
      <c r="L140" s="58">
        <v>2236</v>
      </c>
      <c r="M140" s="46">
        <f>E140/$E$10</f>
        <v>0.004464122498391515</v>
      </c>
      <c r="N140" s="35">
        <f>F140/$E$10</f>
        <v>0.000417881501380239</v>
      </c>
      <c r="O140" s="35">
        <f>G140/$E$10</f>
        <v>0.00040216396330706566</v>
      </c>
      <c r="P140" s="35">
        <f>H140/$E$10</f>
        <v>0.0002463553250164778</v>
      </c>
      <c r="Q140" s="35">
        <f>I140/$E$10</f>
        <v>0.000835763002760478</v>
      </c>
      <c r="R140" s="35">
        <f>J140/$E$10</f>
        <v>0.000910933837023481</v>
      </c>
      <c r="S140" s="35">
        <f>K140/$E$10</f>
        <v>0.0008873575299137209</v>
      </c>
      <c r="T140" s="47">
        <f>L140/$E$10</f>
        <v>0.0007640090246003389</v>
      </c>
    </row>
    <row r="141" spans="1:20" ht="12.75">
      <c r="A141" s="80"/>
      <c r="B141" s="17"/>
      <c r="C141" s="17"/>
      <c r="D141" s="45" t="s">
        <v>10</v>
      </c>
      <c r="E141" s="59"/>
      <c r="F141" s="10"/>
      <c r="G141" s="12"/>
      <c r="H141" s="12"/>
      <c r="I141" s="10"/>
      <c r="J141" s="10"/>
      <c r="K141" s="10"/>
      <c r="L141" s="60"/>
      <c r="M141" s="48"/>
      <c r="N141" s="36"/>
      <c r="O141" s="36"/>
      <c r="P141" s="36"/>
      <c r="Q141" s="36"/>
      <c r="R141" s="36"/>
      <c r="S141" s="36"/>
      <c r="T141" s="49"/>
    </row>
    <row r="142" spans="1:20" ht="12.75">
      <c r="A142" s="80"/>
      <c r="B142" s="17"/>
      <c r="C142" s="17"/>
      <c r="D142" s="45" t="s">
        <v>11</v>
      </c>
      <c r="E142" s="61">
        <v>12518</v>
      </c>
      <c r="F142" s="5">
        <v>1223</v>
      </c>
      <c r="G142" s="7">
        <v>824</v>
      </c>
      <c r="H142" s="7">
        <v>721</v>
      </c>
      <c r="I142" s="5">
        <v>2446</v>
      </c>
      <c r="J142" s="5">
        <v>2472</v>
      </c>
      <c r="K142" s="5">
        <v>2597</v>
      </c>
      <c r="L142" s="62">
        <v>2236</v>
      </c>
      <c r="M142" s="50">
        <f>E142/$E$10</f>
        <v>0.004277220469564867</v>
      </c>
      <c r="N142" s="37">
        <f>F142/$E$10</f>
        <v>0.000417881501380239</v>
      </c>
      <c r="O142" s="37">
        <f>G142/$E$10</f>
        <v>0.0002815489428759746</v>
      </c>
      <c r="P142" s="37">
        <f>H142/$E$10</f>
        <v>0.0002463553250164778</v>
      </c>
      <c r="Q142" s="37">
        <f>I142/$E$10</f>
        <v>0.000835763002760478</v>
      </c>
      <c r="R142" s="37">
        <f>J142/$E$10</f>
        <v>0.0008446468286279239</v>
      </c>
      <c r="S142" s="37">
        <f>K142/$E$10</f>
        <v>0.0008873575299137209</v>
      </c>
      <c r="T142" s="51">
        <f>L142/$E$10</f>
        <v>0.0007640090246003389</v>
      </c>
    </row>
    <row r="143" spans="1:20" ht="12.75">
      <c r="A143" s="80"/>
      <c r="B143" s="17"/>
      <c r="C143" s="18"/>
      <c r="D143" s="45" t="s">
        <v>12</v>
      </c>
      <c r="E143" s="66">
        <v>546</v>
      </c>
      <c r="F143" s="6">
        <v>0</v>
      </c>
      <c r="G143" s="6">
        <v>352</v>
      </c>
      <c r="H143" s="6">
        <v>0</v>
      </c>
      <c r="I143" s="6">
        <v>0</v>
      </c>
      <c r="J143" s="6">
        <v>194</v>
      </c>
      <c r="K143" s="6">
        <v>0</v>
      </c>
      <c r="L143" s="63">
        <v>0</v>
      </c>
      <c r="M143" s="46">
        <f>E143/$E$10</f>
        <v>0.00018656034321636183</v>
      </c>
      <c r="N143" s="35">
        <f>F143/$E$10</f>
        <v>0</v>
      </c>
      <c r="O143" s="35">
        <f>G143/$E$10</f>
        <v>0.00012027333482080469</v>
      </c>
      <c r="P143" s="35">
        <f>H143/$E$10</f>
        <v>0</v>
      </c>
      <c r="Q143" s="35">
        <f>I143/$E$10</f>
        <v>0</v>
      </c>
      <c r="R143" s="35">
        <f>J143/$E$10</f>
        <v>6.628700839555713E-05</v>
      </c>
      <c r="S143" s="35">
        <f>K143/$E$10</f>
        <v>0</v>
      </c>
      <c r="T143" s="47">
        <f>L143/$E$10</f>
        <v>0</v>
      </c>
    </row>
    <row r="144" spans="1:20" ht="12.75">
      <c r="A144" s="80"/>
      <c r="B144" s="17"/>
      <c r="C144" s="16" t="s">
        <v>18</v>
      </c>
      <c r="D144" s="45" t="s">
        <v>1</v>
      </c>
      <c r="E144" s="57">
        <v>1334</v>
      </c>
      <c r="F144" s="6">
        <v>0</v>
      </c>
      <c r="G144" s="6">
        <v>859</v>
      </c>
      <c r="H144" s="6">
        <v>0</v>
      </c>
      <c r="I144" s="6">
        <v>205</v>
      </c>
      <c r="J144" s="6">
        <v>270</v>
      </c>
      <c r="K144" s="6">
        <v>0</v>
      </c>
      <c r="L144" s="63">
        <v>0</v>
      </c>
      <c r="M144" s="46">
        <f>E144/$E$10</f>
        <v>0.00045580860412202686</v>
      </c>
      <c r="N144" s="35">
        <f>F144/$E$10</f>
        <v>0</v>
      </c>
      <c r="O144" s="35">
        <f>G144/$E$10</f>
        <v>0.0002935079392359978</v>
      </c>
      <c r="P144" s="35">
        <f>H144/$E$10</f>
        <v>0</v>
      </c>
      <c r="Q144" s="35">
        <f>I144/$E$10</f>
        <v>7.004555010870728E-05</v>
      </c>
      <c r="R144" s="35">
        <f>J144/$E$10</f>
        <v>9.225511477732178E-05</v>
      </c>
      <c r="S144" s="35">
        <f>K144/$E$10</f>
        <v>0</v>
      </c>
      <c r="T144" s="47">
        <f>L144/$E$10</f>
        <v>0</v>
      </c>
    </row>
    <row r="145" spans="1:20" ht="12.75">
      <c r="A145" s="80"/>
      <c r="B145" s="17"/>
      <c r="C145" s="17"/>
      <c r="D145" s="45" t="s">
        <v>10</v>
      </c>
      <c r="E145" s="59"/>
      <c r="F145" s="12"/>
      <c r="G145" s="12"/>
      <c r="H145" s="12"/>
      <c r="I145" s="12"/>
      <c r="J145" s="12"/>
      <c r="K145" s="12"/>
      <c r="L145" s="64"/>
      <c r="M145" s="48"/>
      <c r="N145" s="36"/>
      <c r="O145" s="36"/>
      <c r="P145" s="36"/>
      <c r="Q145" s="36"/>
      <c r="R145" s="36"/>
      <c r="S145" s="36"/>
      <c r="T145" s="49"/>
    </row>
    <row r="146" spans="1:20" ht="12.75">
      <c r="A146" s="80"/>
      <c r="B146" s="17"/>
      <c r="C146" s="18"/>
      <c r="D146" s="45" t="s">
        <v>11</v>
      </c>
      <c r="E146" s="61">
        <v>1334</v>
      </c>
      <c r="F146" s="7">
        <v>0</v>
      </c>
      <c r="G146" s="7">
        <v>859</v>
      </c>
      <c r="H146" s="7">
        <v>0</v>
      </c>
      <c r="I146" s="7">
        <v>205</v>
      </c>
      <c r="J146" s="7">
        <v>270</v>
      </c>
      <c r="K146" s="7">
        <v>0</v>
      </c>
      <c r="L146" s="65">
        <v>0</v>
      </c>
      <c r="M146" s="50">
        <f>E146/$E$10</f>
        <v>0.00045580860412202686</v>
      </c>
      <c r="N146" s="37">
        <f>F146/$E$10</f>
        <v>0</v>
      </c>
      <c r="O146" s="37">
        <f>G146/$E$10</f>
        <v>0.0002935079392359978</v>
      </c>
      <c r="P146" s="37">
        <f>H146/$E$10</f>
        <v>0</v>
      </c>
      <c r="Q146" s="37">
        <f>I146/$E$10</f>
        <v>7.004555010870728E-05</v>
      </c>
      <c r="R146" s="37">
        <f>J146/$E$10</f>
        <v>9.225511477732178E-05</v>
      </c>
      <c r="S146" s="37">
        <f>K146/$E$10</f>
        <v>0</v>
      </c>
      <c r="T146" s="51">
        <f>L146/$E$10</f>
        <v>0</v>
      </c>
    </row>
    <row r="147" spans="1:20" ht="12.75">
      <c r="A147" s="80"/>
      <c r="B147" s="17"/>
      <c r="C147" s="16" t="s">
        <v>19</v>
      </c>
      <c r="D147" s="45" t="s">
        <v>1</v>
      </c>
      <c r="E147" s="57">
        <v>28667</v>
      </c>
      <c r="F147" s="4">
        <v>5260</v>
      </c>
      <c r="G147" s="4">
        <v>4289</v>
      </c>
      <c r="H147" s="4">
        <v>2011</v>
      </c>
      <c r="I147" s="4">
        <v>6164</v>
      </c>
      <c r="J147" s="4">
        <v>4219</v>
      </c>
      <c r="K147" s="4">
        <v>3019</v>
      </c>
      <c r="L147" s="58">
        <v>3705</v>
      </c>
      <c r="M147" s="46">
        <f>E147/$E$10</f>
        <v>0.009795101390079568</v>
      </c>
      <c r="N147" s="35">
        <f>F147/$E$10</f>
        <v>0.0017972663101063428</v>
      </c>
      <c r="O147" s="35">
        <f>G147/$E$10</f>
        <v>0.0014654895825182708</v>
      </c>
      <c r="P147" s="35">
        <f>H147/$E$10</f>
        <v>0.0006871297622859041</v>
      </c>
      <c r="Q147" s="35">
        <f>I147/$E$10</f>
        <v>0.0021061501018052277</v>
      </c>
      <c r="R147" s="35">
        <f>J147/$E$10</f>
        <v>0.0014415715897982244</v>
      </c>
      <c r="S147" s="35">
        <f>K147/$E$10</f>
        <v>0.001031548857454572</v>
      </c>
      <c r="T147" s="47">
        <f>L147/$E$10</f>
        <v>0.0012659451861110266</v>
      </c>
    </row>
    <row r="148" spans="1:20" ht="12.75">
      <c r="A148" s="80"/>
      <c r="B148" s="17"/>
      <c r="C148" s="17"/>
      <c r="D148" s="45" t="s">
        <v>10</v>
      </c>
      <c r="E148" s="59"/>
      <c r="F148" s="10"/>
      <c r="G148" s="10"/>
      <c r="H148" s="10"/>
      <c r="I148" s="10"/>
      <c r="J148" s="10"/>
      <c r="K148" s="10"/>
      <c r="L148" s="60"/>
      <c r="M148" s="48"/>
      <c r="N148" s="36"/>
      <c r="O148" s="36"/>
      <c r="P148" s="36"/>
      <c r="Q148" s="36"/>
      <c r="R148" s="36"/>
      <c r="S148" s="36"/>
      <c r="T148" s="49"/>
    </row>
    <row r="149" spans="1:20" ht="12.75">
      <c r="A149" s="80"/>
      <c r="B149" s="17"/>
      <c r="C149" s="17"/>
      <c r="D149" s="45" t="s">
        <v>11</v>
      </c>
      <c r="E149" s="61">
        <v>27336</v>
      </c>
      <c r="F149" s="5">
        <v>4999</v>
      </c>
      <c r="G149" s="5">
        <v>4289</v>
      </c>
      <c r="H149" s="5">
        <v>2011</v>
      </c>
      <c r="I149" s="5">
        <v>6164</v>
      </c>
      <c r="J149" s="5">
        <v>3519</v>
      </c>
      <c r="K149" s="5">
        <v>3019</v>
      </c>
      <c r="L149" s="62">
        <v>3335</v>
      </c>
      <c r="M149" s="50">
        <f>E149/$E$10</f>
        <v>0.0093403178427884</v>
      </c>
      <c r="N149" s="37">
        <f>F149/$E$10</f>
        <v>0.0017080863658215984</v>
      </c>
      <c r="O149" s="37">
        <f>G149/$E$10</f>
        <v>0.0014654895825182708</v>
      </c>
      <c r="P149" s="37">
        <f>H149/$E$10</f>
        <v>0.0006871297622859041</v>
      </c>
      <c r="Q149" s="37">
        <f>I149/$E$10</f>
        <v>0.0021061501018052277</v>
      </c>
      <c r="R149" s="37">
        <f>J149/$E$10</f>
        <v>0.0012023916625977604</v>
      </c>
      <c r="S149" s="37">
        <f>K149/$E$10</f>
        <v>0.001031548857454572</v>
      </c>
      <c r="T149" s="51">
        <f>L149/$E$10</f>
        <v>0.0011395215103050672</v>
      </c>
    </row>
    <row r="150" spans="1:20" ht="12.75">
      <c r="A150" s="80"/>
      <c r="B150" s="18"/>
      <c r="C150" s="18"/>
      <c r="D150" s="45" t="s">
        <v>12</v>
      </c>
      <c r="E150" s="57">
        <v>1331</v>
      </c>
      <c r="F150" s="6">
        <v>261</v>
      </c>
      <c r="G150" s="6">
        <v>0</v>
      </c>
      <c r="H150" s="6">
        <v>0</v>
      </c>
      <c r="I150" s="6">
        <v>0</v>
      </c>
      <c r="J150" s="6">
        <v>700</v>
      </c>
      <c r="K150" s="6">
        <v>0</v>
      </c>
      <c r="L150" s="63">
        <v>369</v>
      </c>
      <c r="M150" s="46">
        <f>E150/$E$10</f>
        <v>0.00045478354729116773</v>
      </c>
      <c r="N150" s="35">
        <f>F150/$E$10</f>
        <v>8.917994428474439E-05</v>
      </c>
      <c r="O150" s="35">
        <f>G150/$E$10</f>
        <v>0</v>
      </c>
      <c r="P150" s="35">
        <f>H150/$E$10</f>
        <v>0</v>
      </c>
      <c r="Q150" s="35">
        <f>I150/$E$10</f>
        <v>0</v>
      </c>
      <c r="R150" s="35">
        <f>J150/$E$10</f>
        <v>0.00023917992720046388</v>
      </c>
      <c r="S150" s="35">
        <f>K150/$E$10</f>
        <v>0</v>
      </c>
      <c r="T150" s="47">
        <f>L150/$E$10</f>
        <v>0.0001260819901956731</v>
      </c>
    </row>
    <row r="151" spans="1:20" ht="12.75">
      <c r="A151" s="80"/>
      <c r="B151" s="16" t="s">
        <v>29</v>
      </c>
      <c r="C151" s="16" t="s">
        <v>1</v>
      </c>
      <c r="D151" s="45" t="s">
        <v>1</v>
      </c>
      <c r="E151" s="57">
        <v>103393</v>
      </c>
      <c r="F151" s="4">
        <v>12304</v>
      </c>
      <c r="G151" s="4">
        <v>13351</v>
      </c>
      <c r="H151" s="4">
        <v>12903</v>
      </c>
      <c r="I151" s="4">
        <v>18546</v>
      </c>
      <c r="J151" s="4">
        <v>13465</v>
      </c>
      <c r="K151" s="4">
        <v>8722</v>
      </c>
      <c r="L151" s="58">
        <v>24101</v>
      </c>
      <c r="M151" s="46">
        <f>E151/$E$10</f>
        <v>0.035327900304339376</v>
      </c>
      <c r="N151" s="35">
        <f>F151/$E$10</f>
        <v>0.004204099748963582</v>
      </c>
      <c r="O151" s="35">
        <f>G151/$E$10</f>
        <v>0.004561844582933419</v>
      </c>
      <c r="P151" s="35">
        <f>H151/$E$10</f>
        <v>0.004408769429525122</v>
      </c>
      <c r="Q151" s="35">
        <f>I151/$E$10</f>
        <v>0.006336901328371147</v>
      </c>
      <c r="R151" s="35">
        <f>J151/$E$10</f>
        <v>0.004600796742506066</v>
      </c>
      <c r="S151" s="35">
        <f>K151/$E$10</f>
        <v>0.00298018189291778</v>
      </c>
      <c r="T151" s="47">
        <f>L151/$E$10</f>
        <v>0.008234964893511972</v>
      </c>
    </row>
    <row r="152" spans="1:20" ht="12.75">
      <c r="A152" s="80"/>
      <c r="B152" s="17"/>
      <c r="C152" s="17"/>
      <c r="D152" s="45" t="s">
        <v>10</v>
      </c>
      <c r="E152" s="59"/>
      <c r="F152" s="10"/>
      <c r="G152" s="10"/>
      <c r="H152" s="10"/>
      <c r="I152" s="10"/>
      <c r="J152" s="10"/>
      <c r="K152" s="10"/>
      <c r="L152" s="60"/>
      <c r="M152" s="48"/>
      <c r="N152" s="36"/>
      <c r="O152" s="36"/>
      <c r="P152" s="36"/>
      <c r="Q152" s="36"/>
      <c r="R152" s="36"/>
      <c r="S152" s="36"/>
      <c r="T152" s="49"/>
    </row>
    <row r="153" spans="1:20" ht="12.75">
      <c r="A153" s="80"/>
      <c r="B153" s="17"/>
      <c r="C153" s="17"/>
      <c r="D153" s="45" t="s">
        <v>11</v>
      </c>
      <c r="E153" s="61">
        <v>63524</v>
      </c>
      <c r="F153" s="5">
        <v>6286</v>
      </c>
      <c r="G153" s="5">
        <v>6005</v>
      </c>
      <c r="H153" s="5">
        <v>5110</v>
      </c>
      <c r="I153" s="5">
        <v>7462</v>
      </c>
      <c r="J153" s="5">
        <v>9024</v>
      </c>
      <c r="K153" s="5">
        <v>8111</v>
      </c>
      <c r="L153" s="62">
        <v>21527</v>
      </c>
      <c r="M153" s="50">
        <f>E153/$E$10</f>
        <v>0.02170523670783181</v>
      </c>
      <c r="N153" s="37">
        <f>F153/$E$10</f>
        <v>0.0021478357462601655</v>
      </c>
      <c r="O153" s="37">
        <f>G153/$E$10</f>
        <v>0.0020518220897696934</v>
      </c>
      <c r="P153" s="37">
        <f>H153/$E$10</f>
        <v>0.0017460134685633863</v>
      </c>
      <c r="Q153" s="37">
        <f>I153/$E$10</f>
        <v>0.0025496580239569447</v>
      </c>
      <c r="R153" s="37">
        <f>J153/$E$10</f>
        <v>0.003083370947224266</v>
      </c>
      <c r="S153" s="37">
        <f>K153/$E$10</f>
        <v>0.0027714119850328037</v>
      </c>
      <c r="T153" s="51">
        <f>L153/$E$10</f>
        <v>0.007355466132634837</v>
      </c>
    </row>
    <row r="154" spans="1:20" ht="12.75">
      <c r="A154" s="80"/>
      <c r="B154" s="17"/>
      <c r="C154" s="18"/>
      <c r="D154" s="45" t="s">
        <v>12</v>
      </c>
      <c r="E154" s="57">
        <v>39869</v>
      </c>
      <c r="F154" s="4">
        <v>6018</v>
      </c>
      <c r="G154" s="4">
        <v>7346</v>
      </c>
      <c r="H154" s="4">
        <v>7794</v>
      </c>
      <c r="I154" s="4">
        <v>11084</v>
      </c>
      <c r="J154" s="4">
        <v>4441</v>
      </c>
      <c r="K154" s="6">
        <v>611</v>
      </c>
      <c r="L154" s="58">
        <v>2574</v>
      </c>
      <c r="M154" s="46">
        <f>E154/$E$10</f>
        <v>0.013622663596507562</v>
      </c>
      <c r="N154" s="35">
        <f>F154/$E$10</f>
        <v>0.0020562640027034164</v>
      </c>
      <c r="O154" s="35">
        <f>G154/$E$10</f>
        <v>0.0025100224931637253</v>
      </c>
      <c r="P154" s="35">
        <f>H154/$E$10</f>
        <v>0.002663097646572022</v>
      </c>
      <c r="Q154" s="35">
        <f>I154/$E$10</f>
        <v>0.003787243304414202</v>
      </c>
      <c r="R154" s="35">
        <f>J154/$E$10</f>
        <v>0.0015174257952818</v>
      </c>
      <c r="S154" s="35">
        <f>K154/$E$10</f>
        <v>0.00020876990788497632</v>
      </c>
      <c r="T154" s="47">
        <f>L154/$E$10</f>
        <v>0.0008794987608771343</v>
      </c>
    </row>
    <row r="155" spans="1:20" ht="12.75">
      <c r="A155" s="80"/>
      <c r="B155" s="17"/>
      <c r="C155" s="3" t="s">
        <v>13</v>
      </c>
      <c r="D155" s="81"/>
      <c r="E155" s="59"/>
      <c r="F155" s="10"/>
      <c r="G155" s="10"/>
      <c r="H155" s="10"/>
      <c r="I155" s="10"/>
      <c r="J155" s="10"/>
      <c r="K155" s="10"/>
      <c r="L155" s="60"/>
      <c r="M155" s="48"/>
      <c r="N155" s="36"/>
      <c r="O155" s="36"/>
      <c r="P155" s="36"/>
      <c r="Q155" s="36"/>
      <c r="R155" s="36"/>
      <c r="S155" s="36"/>
      <c r="T155" s="49"/>
    </row>
    <row r="156" spans="1:20" ht="12.75">
      <c r="A156" s="80"/>
      <c r="B156" s="17"/>
      <c r="C156" s="16" t="s">
        <v>14</v>
      </c>
      <c r="D156" s="45" t="s">
        <v>1</v>
      </c>
      <c r="E156" s="61">
        <v>57792</v>
      </c>
      <c r="F156" s="5">
        <v>6899</v>
      </c>
      <c r="G156" s="5">
        <v>9354</v>
      </c>
      <c r="H156" s="5">
        <v>8324</v>
      </c>
      <c r="I156" s="5">
        <v>12679</v>
      </c>
      <c r="J156" s="5">
        <v>8196</v>
      </c>
      <c r="K156" s="5">
        <v>2025</v>
      </c>
      <c r="L156" s="62">
        <v>10316</v>
      </c>
      <c r="M156" s="50">
        <f>E156/$E$10</f>
        <v>0.019746694789670297</v>
      </c>
      <c r="N156" s="37">
        <f>F156/$E$10</f>
        <v>0.0023572890253657146</v>
      </c>
      <c r="O156" s="37">
        <f>G156/$E$10</f>
        <v>0.0031961271986187703</v>
      </c>
      <c r="P156" s="37">
        <f>H156/$E$10</f>
        <v>0.002844191020023802</v>
      </c>
      <c r="Q156" s="37">
        <f>I156/$E$10</f>
        <v>0.004332231852820973</v>
      </c>
      <c r="R156" s="37">
        <f>J156/$E$10</f>
        <v>0.0028004552619071456</v>
      </c>
      <c r="S156" s="37">
        <f>K156/$E$10</f>
        <v>0.0006919133608299133</v>
      </c>
      <c r="T156" s="51">
        <f>L156/$E$10</f>
        <v>0.003524828755714265</v>
      </c>
    </row>
    <row r="157" spans="1:20" ht="12.75">
      <c r="A157" s="80"/>
      <c r="B157" s="17"/>
      <c r="C157" s="17"/>
      <c r="D157" s="45" t="s">
        <v>10</v>
      </c>
      <c r="E157" s="59"/>
      <c r="F157" s="10"/>
      <c r="G157" s="10"/>
      <c r="H157" s="10"/>
      <c r="I157" s="10"/>
      <c r="J157" s="10"/>
      <c r="K157" s="10"/>
      <c r="L157" s="60"/>
      <c r="M157" s="48"/>
      <c r="N157" s="36"/>
      <c r="O157" s="36"/>
      <c r="P157" s="36"/>
      <c r="Q157" s="36"/>
      <c r="R157" s="36"/>
      <c r="S157" s="36"/>
      <c r="T157" s="49"/>
    </row>
    <row r="158" spans="1:20" ht="12.75">
      <c r="A158" s="80"/>
      <c r="B158" s="17"/>
      <c r="C158" s="17"/>
      <c r="D158" s="45" t="s">
        <v>11</v>
      </c>
      <c r="E158" s="61">
        <v>19841</v>
      </c>
      <c r="F158" s="5">
        <v>1283</v>
      </c>
      <c r="G158" s="5">
        <v>2246</v>
      </c>
      <c r="H158" s="5">
        <v>1222</v>
      </c>
      <c r="I158" s="5">
        <v>1974</v>
      </c>
      <c r="J158" s="5">
        <v>3755</v>
      </c>
      <c r="K158" s="5">
        <v>1414</v>
      </c>
      <c r="L158" s="62">
        <v>7948</v>
      </c>
      <c r="M158" s="50">
        <f>E158/$E$10</f>
        <v>0.006779384193692005</v>
      </c>
      <c r="N158" s="37">
        <f>F158/$E$10</f>
        <v>0.0004383826379974216</v>
      </c>
      <c r="O158" s="37">
        <f>G158/$E$10</f>
        <v>0.0007674258807032026</v>
      </c>
      <c r="P158" s="37">
        <f>H158/$E$10</f>
        <v>0.00041753981576995265</v>
      </c>
      <c r="Q158" s="37">
        <f>I158/$E$10</f>
        <v>0.0006744873947053081</v>
      </c>
      <c r="R158" s="37">
        <f>J158/$E$10</f>
        <v>0.0012830294666253456</v>
      </c>
      <c r="S158" s="37">
        <f>K158/$E$10</f>
        <v>0.00048314345294493704</v>
      </c>
      <c r="T158" s="51">
        <f>L158/$E$10</f>
        <v>0.002715717230556124</v>
      </c>
    </row>
    <row r="159" spans="1:20" ht="12.75">
      <c r="A159" s="80"/>
      <c r="B159" s="17"/>
      <c r="C159" s="18"/>
      <c r="D159" s="45" t="s">
        <v>12</v>
      </c>
      <c r="E159" s="57">
        <v>37951</v>
      </c>
      <c r="F159" s="4">
        <v>5616</v>
      </c>
      <c r="G159" s="4">
        <v>7108</v>
      </c>
      <c r="H159" s="4">
        <v>7102</v>
      </c>
      <c r="I159" s="4">
        <v>10705</v>
      </c>
      <c r="J159" s="4">
        <v>4441</v>
      </c>
      <c r="K159" s="6">
        <v>611</v>
      </c>
      <c r="L159" s="58">
        <v>2368</v>
      </c>
      <c r="M159" s="46">
        <f>E159/$E$10</f>
        <v>0.012967310595978292</v>
      </c>
      <c r="N159" s="35">
        <f>F159/$E$10</f>
        <v>0.001918906387368293</v>
      </c>
      <c r="O159" s="35">
        <f>G159/$E$10</f>
        <v>0.0024287013179155673</v>
      </c>
      <c r="P159" s="35">
        <f>H159/$E$10</f>
        <v>0.0024266512042538492</v>
      </c>
      <c r="Q159" s="35">
        <f>I159/$E$10</f>
        <v>0.0036577444581156653</v>
      </c>
      <c r="R159" s="35">
        <f>J159/$E$10</f>
        <v>0.0015174257952818</v>
      </c>
      <c r="S159" s="35">
        <f>K159/$E$10</f>
        <v>0.00020876990788497632</v>
      </c>
      <c r="T159" s="47">
        <f>L159/$E$10</f>
        <v>0.0008091115251581407</v>
      </c>
    </row>
    <row r="160" spans="1:20" ht="12.75">
      <c r="A160" s="80"/>
      <c r="B160" s="17"/>
      <c r="C160" s="16" t="s">
        <v>15</v>
      </c>
      <c r="D160" s="45" t="s">
        <v>1</v>
      </c>
      <c r="E160" s="57">
        <v>7393</v>
      </c>
      <c r="F160" s="4">
        <v>2573</v>
      </c>
      <c r="G160" s="4">
        <v>1176</v>
      </c>
      <c r="H160" s="6">
        <v>485</v>
      </c>
      <c r="I160" s="6">
        <v>807</v>
      </c>
      <c r="J160" s="6">
        <v>338</v>
      </c>
      <c r="K160" s="6">
        <v>336</v>
      </c>
      <c r="L160" s="58">
        <v>1678</v>
      </c>
      <c r="M160" s="46">
        <f>E160/$E$10</f>
        <v>0.002526081716847185</v>
      </c>
      <c r="N160" s="35">
        <f>F160/$E$10</f>
        <v>0.000879157075266848</v>
      </c>
      <c r="O160" s="35">
        <f>G160/$E$10</f>
        <v>0.0004018222776967793</v>
      </c>
      <c r="P160" s="35">
        <f>H160/$E$10</f>
        <v>0.00016571752098889283</v>
      </c>
      <c r="Q160" s="35">
        <f>I160/$E$10</f>
        <v>0.0002757402875011062</v>
      </c>
      <c r="R160" s="35">
        <f>J160/$E$10</f>
        <v>0.00011548973627679541</v>
      </c>
      <c r="S160" s="35">
        <f>K160/$E$10</f>
        <v>0.00011480636505622266</v>
      </c>
      <c r="T160" s="47">
        <f>L160/$E$10</f>
        <v>0.0005733484540605406</v>
      </c>
    </row>
    <row r="161" spans="1:20" ht="12.75">
      <c r="A161" s="80"/>
      <c r="B161" s="17"/>
      <c r="C161" s="17"/>
      <c r="D161" s="45" t="s">
        <v>10</v>
      </c>
      <c r="E161" s="59"/>
      <c r="F161" s="10"/>
      <c r="G161" s="10"/>
      <c r="H161" s="12"/>
      <c r="I161" s="12"/>
      <c r="J161" s="12"/>
      <c r="K161" s="12"/>
      <c r="L161" s="60"/>
      <c r="M161" s="48"/>
      <c r="N161" s="36"/>
      <c r="O161" s="36"/>
      <c r="P161" s="36"/>
      <c r="Q161" s="36"/>
      <c r="R161" s="36"/>
      <c r="S161" s="36"/>
      <c r="T161" s="49"/>
    </row>
    <row r="162" spans="1:20" ht="12.75">
      <c r="A162" s="80"/>
      <c r="B162" s="17"/>
      <c r="C162" s="17"/>
      <c r="D162" s="45" t="s">
        <v>11</v>
      </c>
      <c r="E162" s="61">
        <v>7202</v>
      </c>
      <c r="F162" s="5">
        <v>2573</v>
      </c>
      <c r="G162" s="5">
        <v>1176</v>
      </c>
      <c r="H162" s="7">
        <v>295</v>
      </c>
      <c r="I162" s="7">
        <v>807</v>
      </c>
      <c r="J162" s="7">
        <v>338</v>
      </c>
      <c r="K162" s="7">
        <v>336</v>
      </c>
      <c r="L162" s="62">
        <v>1678</v>
      </c>
      <c r="M162" s="50">
        <f>E162/$E$10</f>
        <v>0.002460819765282487</v>
      </c>
      <c r="N162" s="37">
        <f>F162/$E$10</f>
        <v>0.000879157075266848</v>
      </c>
      <c r="O162" s="37">
        <f>G162/$E$10</f>
        <v>0.0004018222776967793</v>
      </c>
      <c r="P162" s="37">
        <f>H162/$E$10</f>
        <v>0.00010079725503448121</v>
      </c>
      <c r="Q162" s="37">
        <f>I162/$E$10</f>
        <v>0.0002757402875011062</v>
      </c>
      <c r="R162" s="37">
        <f>J162/$E$10</f>
        <v>0.00011548973627679541</v>
      </c>
      <c r="S162" s="37">
        <f>K162/$E$10</f>
        <v>0.00011480636505622266</v>
      </c>
      <c r="T162" s="51">
        <f>L162/$E$10</f>
        <v>0.0005733484540605406</v>
      </c>
    </row>
    <row r="163" spans="1:20" ht="12.75">
      <c r="A163" s="80"/>
      <c r="B163" s="17"/>
      <c r="C163" s="18"/>
      <c r="D163" s="45" t="s">
        <v>12</v>
      </c>
      <c r="E163" s="66">
        <v>190</v>
      </c>
      <c r="F163" s="6">
        <v>0</v>
      </c>
      <c r="G163" s="6">
        <v>0</v>
      </c>
      <c r="H163" s="6">
        <v>190</v>
      </c>
      <c r="I163" s="6">
        <v>0</v>
      </c>
      <c r="J163" s="6">
        <v>0</v>
      </c>
      <c r="K163" s="6">
        <v>0</v>
      </c>
      <c r="L163" s="63">
        <v>0</v>
      </c>
      <c r="M163" s="46">
        <f>E163/$E$10</f>
        <v>6.492026595441162E-05</v>
      </c>
      <c r="N163" s="35">
        <f>F163/$E$10</f>
        <v>0</v>
      </c>
      <c r="O163" s="35">
        <f>G163/$E$10</f>
        <v>0</v>
      </c>
      <c r="P163" s="35">
        <f>H163/$E$10</f>
        <v>6.492026595441162E-05</v>
      </c>
      <c r="Q163" s="35">
        <f>I163/$E$10</f>
        <v>0</v>
      </c>
      <c r="R163" s="35">
        <f>J163/$E$10</f>
        <v>0</v>
      </c>
      <c r="S163" s="35">
        <f>K163/$E$10</f>
        <v>0</v>
      </c>
      <c r="T163" s="47">
        <f>L163/$E$10</f>
        <v>0</v>
      </c>
    </row>
    <row r="164" spans="1:20" ht="12.75">
      <c r="A164" s="80"/>
      <c r="B164" s="17"/>
      <c r="C164" s="16" t="s">
        <v>16</v>
      </c>
      <c r="D164" s="45" t="s">
        <v>1</v>
      </c>
      <c r="E164" s="57">
        <v>1522</v>
      </c>
      <c r="F164" s="6">
        <v>403</v>
      </c>
      <c r="G164" s="6">
        <v>239</v>
      </c>
      <c r="H164" s="6">
        <v>501</v>
      </c>
      <c r="I164" s="6">
        <v>379</v>
      </c>
      <c r="J164" s="6">
        <v>0</v>
      </c>
      <c r="K164" s="6">
        <v>0</v>
      </c>
      <c r="L164" s="63">
        <v>0</v>
      </c>
      <c r="M164" s="46">
        <f>E164/$E$10</f>
        <v>0.0005200454988558657</v>
      </c>
      <c r="N164" s="35">
        <f>F164/$E$10</f>
        <v>0.00013769930094540992</v>
      </c>
      <c r="O164" s="35">
        <f>G164/$E$10</f>
        <v>8.166286085844409E-05</v>
      </c>
      <c r="P164" s="35">
        <f>H164/$E$10</f>
        <v>0.00017118449075347486</v>
      </c>
      <c r="Q164" s="35">
        <f>I164/$E$10</f>
        <v>0.00012949884629853686</v>
      </c>
      <c r="R164" s="35">
        <f>J164/$E$10</f>
        <v>0</v>
      </c>
      <c r="S164" s="35">
        <f>K164/$E$10</f>
        <v>0</v>
      </c>
      <c r="T164" s="47">
        <f>L164/$E$10</f>
        <v>0</v>
      </c>
    </row>
    <row r="165" spans="1:20" ht="12.75">
      <c r="A165" s="80"/>
      <c r="B165" s="17"/>
      <c r="C165" s="17"/>
      <c r="D165" s="45" t="s">
        <v>10</v>
      </c>
      <c r="E165" s="59"/>
      <c r="F165" s="12"/>
      <c r="G165" s="12"/>
      <c r="H165" s="12"/>
      <c r="I165" s="12"/>
      <c r="J165" s="12"/>
      <c r="K165" s="12"/>
      <c r="L165" s="64"/>
      <c r="M165" s="48"/>
      <c r="N165" s="36"/>
      <c r="O165" s="36"/>
      <c r="P165" s="36"/>
      <c r="Q165" s="36"/>
      <c r="R165" s="36"/>
      <c r="S165" s="36"/>
      <c r="T165" s="49"/>
    </row>
    <row r="166" spans="1:20" ht="12.75">
      <c r="A166" s="80"/>
      <c r="B166" s="17"/>
      <c r="C166" s="18"/>
      <c r="D166" s="45" t="s">
        <v>12</v>
      </c>
      <c r="E166" s="61">
        <v>1522</v>
      </c>
      <c r="F166" s="7">
        <v>403</v>
      </c>
      <c r="G166" s="7">
        <v>239</v>
      </c>
      <c r="H166" s="7">
        <v>501</v>
      </c>
      <c r="I166" s="7">
        <v>379</v>
      </c>
      <c r="J166" s="7">
        <v>0</v>
      </c>
      <c r="K166" s="7">
        <v>0</v>
      </c>
      <c r="L166" s="65">
        <v>0</v>
      </c>
      <c r="M166" s="50">
        <f>E166/$E$10</f>
        <v>0.0005200454988558657</v>
      </c>
      <c r="N166" s="37">
        <f>F166/$E$10</f>
        <v>0.00013769930094540992</v>
      </c>
      <c r="O166" s="37">
        <f>G166/$E$10</f>
        <v>8.166286085844409E-05</v>
      </c>
      <c r="P166" s="37">
        <f>H166/$E$10</f>
        <v>0.00017118449075347486</v>
      </c>
      <c r="Q166" s="37">
        <f>I166/$E$10</f>
        <v>0.00012949884629853686</v>
      </c>
      <c r="R166" s="37">
        <f>J166/$E$10</f>
        <v>0</v>
      </c>
      <c r="S166" s="37">
        <f>K166/$E$10</f>
        <v>0</v>
      </c>
      <c r="T166" s="51">
        <f>L166/$E$10</f>
        <v>0</v>
      </c>
    </row>
    <row r="167" spans="1:20" ht="12.75">
      <c r="A167" s="80"/>
      <c r="B167" s="17"/>
      <c r="C167" s="16" t="s">
        <v>17</v>
      </c>
      <c r="D167" s="45" t="s">
        <v>1</v>
      </c>
      <c r="E167" s="57">
        <v>35646</v>
      </c>
      <c r="F167" s="4">
        <v>2429</v>
      </c>
      <c r="G167" s="4">
        <v>2373</v>
      </c>
      <c r="H167" s="4">
        <v>3593</v>
      </c>
      <c r="I167" s="4">
        <v>4448</v>
      </c>
      <c r="J167" s="4">
        <v>4750</v>
      </c>
      <c r="K167" s="4">
        <v>6151</v>
      </c>
      <c r="L167" s="58">
        <v>11902</v>
      </c>
      <c r="M167" s="46">
        <f>E167/$E$10</f>
        <v>0.012179725264268193</v>
      </c>
      <c r="N167" s="35">
        <f>F167/$E$10</f>
        <v>0.0008299543473856097</v>
      </c>
      <c r="O167" s="35">
        <f>G167/$E$10</f>
        <v>0.0008108199532095725</v>
      </c>
      <c r="P167" s="35">
        <f>H167/$E$10</f>
        <v>0.0012276763977589523</v>
      </c>
      <c r="Q167" s="35">
        <f>I167/$E$10</f>
        <v>0.0015198175945538048</v>
      </c>
      <c r="R167" s="35">
        <f>J167/$E$10</f>
        <v>0.0016230066488602906</v>
      </c>
      <c r="S167" s="35">
        <f>K167/$E$10</f>
        <v>0.0021017081888715047</v>
      </c>
      <c r="T167" s="47">
        <f>L167/$E$10</f>
        <v>0.004066742133628459</v>
      </c>
    </row>
    <row r="168" spans="1:20" ht="12.75">
      <c r="A168" s="80"/>
      <c r="B168" s="17"/>
      <c r="C168" s="17"/>
      <c r="D168" s="45" t="s">
        <v>10</v>
      </c>
      <c r="E168" s="59"/>
      <c r="F168" s="10"/>
      <c r="G168" s="10"/>
      <c r="H168" s="10"/>
      <c r="I168" s="10"/>
      <c r="J168" s="10"/>
      <c r="K168" s="10"/>
      <c r="L168" s="60"/>
      <c r="M168" s="48"/>
      <c r="N168" s="36"/>
      <c r="O168" s="36"/>
      <c r="P168" s="36"/>
      <c r="Q168" s="36"/>
      <c r="R168" s="36"/>
      <c r="S168" s="36"/>
      <c r="T168" s="49"/>
    </row>
    <row r="169" spans="1:20" ht="12.75">
      <c r="A169" s="80"/>
      <c r="B169" s="17"/>
      <c r="C169" s="18"/>
      <c r="D169" s="45" t="s">
        <v>11</v>
      </c>
      <c r="E169" s="61">
        <v>35646</v>
      </c>
      <c r="F169" s="5">
        <v>2429</v>
      </c>
      <c r="G169" s="5">
        <v>2373</v>
      </c>
      <c r="H169" s="5">
        <v>3593</v>
      </c>
      <c r="I169" s="5">
        <v>4448</v>
      </c>
      <c r="J169" s="5">
        <v>4750</v>
      </c>
      <c r="K169" s="5">
        <v>6151</v>
      </c>
      <c r="L169" s="62">
        <v>11902</v>
      </c>
      <c r="M169" s="50">
        <f>E169/$E$10</f>
        <v>0.012179725264268193</v>
      </c>
      <c r="N169" s="37">
        <f>F169/$E$10</f>
        <v>0.0008299543473856097</v>
      </c>
      <c r="O169" s="37">
        <f>G169/$E$10</f>
        <v>0.0008108199532095725</v>
      </c>
      <c r="P169" s="37">
        <f>H169/$E$10</f>
        <v>0.0012276763977589523</v>
      </c>
      <c r="Q169" s="37">
        <f>I169/$E$10</f>
        <v>0.0015198175945538048</v>
      </c>
      <c r="R169" s="37">
        <f>J169/$E$10</f>
        <v>0.0016230066488602906</v>
      </c>
      <c r="S169" s="37">
        <f>K169/$E$10</f>
        <v>0.0021017081888715047</v>
      </c>
      <c r="T169" s="51">
        <f>L169/$E$10</f>
        <v>0.004066742133628459</v>
      </c>
    </row>
    <row r="170" spans="1:20" ht="12.75">
      <c r="A170" s="80"/>
      <c r="B170" s="17"/>
      <c r="C170" s="16" t="s">
        <v>18</v>
      </c>
      <c r="D170" s="45" t="s">
        <v>1</v>
      </c>
      <c r="E170" s="66">
        <v>393</v>
      </c>
      <c r="F170" s="6">
        <v>0</v>
      </c>
      <c r="G170" s="6">
        <v>211</v>
      </c>
      <c r="H170" s="6">
        <v>0</v>
      </c>
      <c r="I170" s="6">
        <v>0</v>
      </c>
      <c r="J170" s="6">
        <v>182</v>
      </c>
      <c r="K170" s="6">
        <v>0</v>
      </c>
      <c r="L170" s="63">
        <v>0</v>
      </c>
      <c r="M170" s="46">
        <f>E170/$E$10</f>
        <v>0.00013428244484254615</v>
      </c>
      <c r="N170" s="35">
        <f>F170/$E$10</f>
        <v>0</v>
      </c>
      <c r="O170" s="35">
        <f>G170/$E$10</f>
        <v>7.209566377042554E-05</v>
      </c>
      <c r="P170" s="35">
        <f>H170/$E$10</f>
        <v>0</v>
      </c>
      <c r="Q170" s="35">
        <f>I170/$E$10</f>
        <v>0</v>
      </c>
      <c r="R170" s="35">
        <f>J170/$E$10</f>
        <v>6.21867810721206E-05</v>
      </c>
      <c r="S170" s="35">
        <f>K170/$E$10</f>
        <v>0</v>
      </c>
      <c r="T170" s="47">
        <f>L170/$E$10</f>
        <v>0</v>
      </c>
    </row>
    <row r="171" spans="1:20" ht="12.75">
      <c r="A171" s="80"/>
      <c r="B171" s="17"/>
      <c r="C171" s="17"/>
      <c r="D171" s="45" t="s">
        <v>10</v>
      </c>
      <c r="E171" s="67"/>
      <c r="F171" s="12"/>
      <c r="G171" s="12"/>
      <c r="H171" s="12"/>
      <c r="I171" s="12"/>
      <c r="J171" s="12"/>
      <c r="K171" s="12"/>
      <c r="L171" s="64"/>
      <c r="M171" s="48"/>
      <c r="N171" s="36"/>
      <c r="O171" s="36"/>
      <c r="P171" s="36"/>
      <c r="Q171" s="36"/>
      <c r="R171" s="36"/>
      <c r="S171" s="36"/>
      <c r="T171" s="49"/>
    </row>
    <row r="172" spans="1:20" ht="12.75">
      <c r="A172" s="80"/>
      <c r="B172" s="17"/>
      <c r="C172" s="18"/>
      <c r="D172" s="45" t="s">
        <v>11</v>
      </c>
      <c r="E172" s="68">
        <v>393</v>
      </c>
      <c r="F172" s="7">
        <v>0</v>
      </c>
      <c r="G172" s="7">
        <v>211</v>
      </c>
      <c r="H172" s="7">
        <v>0</v>
      </c>
      <c r="I172" s="7">
        <v>0</v>
      </c>
      <c r="J172" s="7">
        <v>182</v>
      </c>
      <c r="K172" s="7">
        <v>0</v>
      </c>
      <c r="L172" s="65">
        <v>0</v>
      </c>
      <c r="M172" s="50">
        <f>E172/$E$10</f>
        <v>0.00013428244484254615</v>
      </c>
      <c r="N172" s="37">
        <f>F172/$E$10</f>
        <v>0</v>
      </c>
      <c r="O172" s="37">
        <f>G172/$E$10</f>
        <v>7.209566377042554E-05</v>
      </c>
      <c r="P172" s="37">
        <f>H172/$E$10</f>
        <v>0</v>
      </c>
      <c r="Q172" s="37">
        <f>I172/$E$10</f>
        <v>0</v>
      </c>
      <c r="R172" s="37">
        <f>J172/$E$10</f>
        <v>6.21867810721206E-05</v>
      </c>
      <c r="S172" s="37">
        <f>K172/$E$10</f>
        <v>0</v>
      </c>
      <c r="T172" s="51">
        <f>L172/$E$10</f>
        <v>0</v>
      </c>
    </row>
    <row r="173" spans="1:20" ht="12.75">
      <c r="A173" s="80"/>
      <c r="B173" s="17"/>
      <c r="C173" s="16" t="s">
        <v>19</v>
      </c>
      <c r="D173" s="45" t="s">
        <v>1</v>
      </c>
      <c r="E173" s="66">
        <v>647</v>
      </c>
      <c r="F173" s="6">
        <v>0</v>
      </c>
      <c r="G173" s="6">
        <v>0</v>
      </c>
      <c r="H173" s="6">
        <v>0</v>
      </c>
      <c r="I173" s="6">
        <v>232</v>
      </c>
      <c r="J173" s="6">
        <v>0</v>
      </c>
      <c r="K173" s="6">
        <v>210</v>
      </c>
      <c r="L173" s="63">
        <v>205</v>
      </c>
      <c r="M173" s="46">
        <f>E173/$E$10</f>
        <v>0.0002210705898552859</v>
      </c>
      <c r="N173" s="35">
        <f>F173/$E$10</f>
        <v>0</v>
      </c>
      <c r="O173" s="35">
        <f>G173/$E$10</f>
        <v>0</v>
      </c>
      <c r="P173" s="35">
        <f>H173/$E$10</f>
        <v>0</v>
      </c>
      <c r="Q173" s="35">
        <f>I173/$E$10</f>
        <v>7.927106158643946E-05</v>
      </c>
      <c r="R173" s="35">
        <f>J173/$E$10</f>
        <v>0</v>
      </c>
      <c r="S173" s="35">
        <f>K173/$E$10</f>
        <v>7.175397816013917E-05</v>
      </c>
      <c r="T173" s="47">
        <f>L173/$E$10</f>
        <v>7.004555010870728E-05</v>
      </c>
    </row>
    <row r="174" spans="1:20" ht="12.75">
      <c r="A174" s="80"/>
      <c r="B174" s="17"/>
      <c r="C174" s="17"/>
      <c r="D174" s="45" t="s">
        <v>10</v>
      </c>
      <c r="E174" s="67"/>
      <c r="F174" s="12"/>
      <c r="G174" s="12"/>
      <c r="H174" s="12"/>
      <c r="I174" s="12"/>
      <c r="J174" s="12"/>
      <c r="K174" s="12"/>
      <c r="L174" s="64"/>
      <c r="M174" s="48"/>
      <c r="N174" s="36"/>
      <c r="O174" s="36"/>
      <c r="P174" s="36"/>
      <c r="Q174" s="36"/>
      <c r="R174" s="36"/>
      <c r="S174" s="36"/>
      <c r="T174" s="49"/>
    </row>
    <row r="175" spans="1:20" ht="12.75">
      <c r="A175" s="80"/>
      <c r="B175" s="17"/>
      <c r="C175" s="17"/>
      <c r="D175" s="45" t="s">
        <v>11</v>
      </c>
      <c r="E175" s="68">
        <v>442</v>
      </c>
      <c r="F175" s="7">
        <v>0</v>
      </c>
      <c r="G175" s="7">
        <v>0</v>
      </c>
      <c r="H175" s="7">
        <v>0</v>
      </c>
      <c r="I175" s="7">
        <v>232</v>
      </c>
      <c r="J175" s="7">
        <v>0</v>
      </c>
      <c r="K175" s="7">
        <v>210</v>
      </c>
      <c r="L175" s="65">
        <v>0</v>
      </c>
      <c r="M175" s="50">
        <f>E175/$E$10</f>
        <v>0.0001510250397465786</v>
      </c>
      <c r="N175" s="37">
        <f>F175/$E$10</f>
        <v>0</v>
      </c>
      <c r="O175" s="37">
        <f>G175/$E$10</f>
        <v>0</v>
      </c>
      <c r="P175" s="37">
        <f>H175/$E$10</f>
        <v>0</v>
      </c>
      <c r="Q175" s="37">
        <f>I175/$E$10</f>
        <v>7.927106158643946E-05</v>
      </c>
      <c r="R175" s="37">
        <f>J175/$E$10</f>
        <v>0</v>
      </c>
      <c r="S175" s="37">
        <f>K175/$E$10</f>
        <v>7.175397816013917E-05</v>
      </c>
      <c r="T175" s="51">
        <f>L175/$E$10</f>
        <v>0</v>
      </c>
    </row>
    <row r="176" spans="1:20" ht="13.5" thickBot="1">
      <c r="A176" s="83"/>
      <c r="B176" s="84"/>
      <c r="C176" s="84"/>
      <c r="D176" s="85" t="s">
        <v>12</v>
      </c>
      <c r="E176" s="113">
        <v>205</v>
      </c>
      <c r="F176" s="114">
        <v>0</v>
      </c>
      <c r="G176" s="114">
        <v>0</v>
      </c>
      <c r="H176" s="114">
        <v>0</v>
      </c>
      <c r="I176" s="114">
        <v>0</v>
      </c>
      <c r="J176" s="114">
        <v>0</v>
      </c>
      <c r="K176" s="114">
        <v>0</v>
      </c>
      <c r="L176" s="115">
        <v>205</v>
      </c>
      <c r="M176" s="116">
        <f>E176/$E$10</f>
        <v>7.004555010870728E-05</v>
      </c>
      <c r="N176" s="117">
        <f>F176/$E$10</f>
        <v>0</v>
      </c>
      <c r="O176" s="117">
        <f>G176/$E$10</f>
        <v>0</v>
      </c>
      <c r="P176" s="117">
        <f>H176/$E$10</f>
        <v>0</v>
      </c>
      <c r="Q176" s="117">
        <f>I176/$E$10</f>
        <v>0</v>
      </c>
      <c r="R176" s="117">
        <f>J176/$E$10</f>
        <v>0</v>
      </c>
      <c r="S176" s="117">
        <f>K176/$E$10</f>
        <v>0</v>
      </c>
      <c r="T176" s="118">
        <f>L176/$E$10</f>
        <v>7.004555010870728E-05</v>
      </c>
    </row>
    <row r="177" spans="1:20" ht="12.75">
      <c r="A177" s="80" t="s">
        <v>32</v>
      </c>
      <c r="B177" s="17" t="s">
        <v>1</v>
      </c>
      <c r="C177" s="17" t="s">
        <v>1</v>
      </c>
      <c r="D177" s="92" t="s">
        <v>1</v>
      </c>
      <c r="E177" s="103">
        <v>273566</v>
      </c>
      <c r="F177" s="9">
        <v>74309</v>
      </c>
      <c r="G177" s="9">
        <v>37791</v>
      </c>
      <c r="H177" s="9">
        <v>35102</v>
      </c>
      <c r="I177" s="9">
        <v>52619</v>
      </c>
      <c r="J177" s="9">
        <v>31635</v>
      </c>
      <c r="K177" s="9">
        <v>10408</v>
      </c>
      <c r="L177" s="104">
        <v>31703</v>
      </c>
      <c r="M177" s="105">
        <f>E177/$E$10</f>
        <v>0.093473565663603</v>
      </c>
      <c r="N177" s="39">
        <f>F177/$E$10</f>
        <v>0.025390316014770386</v>
      </c>
      <c r="O177" s="39">
        <f>G177/$E$10</f>
        <v>0.012912640898332472</v>
      </c>
      <c r="P177" s="39">
        <f>H177/$E$10</f>
        <v>0.011993848292272404</v>
      </c>
      <c r="Q177" s="39">
        <f>I177/$E$10</f>
        <v>0.01797915512765887</v>
      </c>
      <c r="R177" s="39">
        <f>J177/$E$10</f>
        <v>0.010809224281409536</v>
      </c>
      <c r="S177" s="39">
        <f>K177/$E$10</f>
        <v>0.0035562638318606113</v>
      </c>
      <c r="T177" s="106">
        <f>L177/$E$10</f>
        <v>0.01083245890290901</v>
      </c>
    </row>
    <row r="178" spans="1:20" ht="12.75">
      <c r="A178" s="80"/>
      <c r="B178" s="17"/>
      <c r="C178" s="17"/>
      <c r="D178" s="45" t="s">
        <v>10</v>
      </c>
      <c r="E178" s="59"/>
      <c r="F178" s="10"/>
      <c r="G178" s="10"/>
      <c r="H178" s="10"/>
      <c r="I178" s="10"/>
      <c r="J178" s="10"/>
      <c r="K178" s="10"/>
      <c r="L178" s="60"/>
      <c r="M178" s="48"/>
      <c r="N178" s="36"/>
      <c r="O178" s="36"/>
      <c r="P178" s="36"/>
      <c r="Q178" s="36"/>
      <c r="R178" s="36"/>
      <c r="S178" s="36"/>
      <c r="T178" s="49"/>
    </row>
    <row r="179" spans="1:20" ht="12.75">
      <c r="A179" s="80"/>
      <c r="B179" s="17"/>
      <c r="C179" s="17"/>
      <c r="D179" s="45" t="s">
        <v>11</v>
      </c>
      <c r="E179" s="61">
        <v>238665</v>
      </c>
      <c r="F179" s="5">
        <v>59131</v>
      </c>
      <c r="G179" s="5">
        <v>28973</v>
      </c>
      <c r="H179" s="5">
        <v>28713</v>
      </c>
      <c r="I179" s="5">
        <v>49874</v>
      </c>
      <c r="J179" s="5">
        <v>30508</v>
      </c>
      <c r="K179" s="5">
        <v>10216</v>
      </c>
      <c r="L179" s="62">
        <v>31249</v>
      </c>
      <c r="M179" s="50">
        <f>E179/$E$10</f>
        <v>0.08154839617899816</v>
      </c>
      <c r="N179" s="37">
        <f>F179/$E$10</f>
        <v>0.020204211821843756</v>
      </c>
      <c r="O179" s="37">
        <f>G179/$E$10</f>
        <v>0.0098996571868272</v>
      </c>
      <c r="P179" s="37">
        <f>H179/$E$10</f>
        <v>0.009810818928152741</v>
      </c>
      <c r="Q179" s="37">
        <f>I179/$E$10</f>
        <v>0.017041228127422765</v>
      </c>
      <c r="R179" s="37">
        <f>J179/$E$10</f>
        <v>0.010424144598616788</v>
      </c>
      <c r="S179" s="37">
        <f>K179/$E$10</f>
        <v>0.003490660194685627</v>
      </c>
      <c r="T179" s="51">
        <f>L179/$E$10</f>
        <v>0.010677333635838993</v>
      </c>
    </row>
    <row r="180" spans="1:20" ht="12.75">
      <c r="A180" s="80"/>
      <c r="B180" s="17"/>
      <c r="C180" s="18"/>
      <c r="D180" s="45" t="s">
        <v>12</v>
      </c>
      <c r="E180" s="57">
        <v>34901</v>
      </c>
      <c r="F180" s="4">
        <v>15178</v>
      </c>
      <c r="G180" s="4">
        <v>8818</v>
      </c>
      <c r="H180" s="4">
        <v>6389</v>
      </c>
      <c r="I180" s="4">
        <v>2744</v>
      </c>
      <c r="J180" s="4">
        <v>1126</v>
      </c>
      <c r="K180" s="6">
        <v>192</v>
      </c>
      <c r="L180" s="63">
        <v>454</v>
      </c>
      <c r="M180" s="46">
        <f>E180/$E$10</f>
        <v>0.011925169484604842</v>
      </c>
      <c r="N180" s="35">
        <f>F180/$E$10</f>
        <v>0.00518610419292663</v>
      </c>
      <c r="O180" s="35">
        <f>G180/$E$10</f>
        <v>0.003012983711505272</v>
      </c>
      <c r="P180" s="35">
        <f>H180/$E$10</f>
        <v>0.0021830293641196623</v>
      </c>
      <c r="Q180" s="35">
        <f>I180/$E$10</f>
        <v>0.0009375853146258183</v>
      </c>
      <c r="R180" s="35">
        <f>J180/$E$10</f>
        <v>0.0003847379971824605</v>
      </c>
      <c r="S180" s="35">
        <f>K180/$E$10</f>
        <v>6.560363717498438E-05</v>
      </c>
      <c r="T180" s="47">
        <f>L180/$E$10</f>
        <v>0.00015512526707001513</v>
      </c>
    </row>
    <row r="181" spans="1:20" ht="12.75">
      <c r="A181" s="80"/>
      <c r="B181" s="17"/>
      <c r="C181" s="3" t="s">
        <v>13</v>
      </c>
      <c r="D181" s="81"/>
      <c r="E181" s="59"/>
      <c r="F181" s="10"/>
      <c r="G181" s="10"/>
      <c r="H181" s="10"/>
      <c r="I181" s="10"/>
      <c r="J181" s="10"/>
      <c r="K181" s="10"/>
      <c r="L181" s="60"/>
      <c r="M181" s="48"/>
      <c r="N181" s="36"/>
      <c r="O181" s="36"/>
      <c r="P181" s="36"/>
      <c r="Q181" s="36"/>
      <c r="R181" s="36"/>
      <c r="S181" s="36"/>
      <c r="T181" s="49"/>
    </row>
    <row r="182" spans="1:20" ht="12.75">
      <c r="A182" s="80"/>
      <c r="B182" s="17"/>
      <c r="C182" s="16" t="s">
        <v>14</v>
      </c>
      <c r="D182" s="45" t="s">
        <v>1</v>
      </c>
      <c r="E182" s="61">
        <v>244795</v>
      </c>
      <c r="F182" s="5">
        <v>64088</v>
      </c>
      <c r="G182" s="5">
        <v>34098</v>
      </c>
      <c r="H182" s="5">
        <v>30759</v>
      </c>
      <c r="I182" s="5">
        <v>47244</v>
      </c>
      <c r="J182" s="5">
        <v>29299</v>
      </c>
      <c r="K182" s="5">
        <v>9370</v>
      </c>
      <c r="L182" s="62">
        <v>29938</v>
      </c>
      <c r="M182" s="50">
        <f>E182/$E$10</f>
        <v>0.08364292897005365</v>
      </c>
      <c r="N182" s="37">
        <f>F182/$E$10</f>
        <v>0.021897947392033327</v>
      </c>
      <c r="O182" s="37">
        <f>G182/$E$10</f>
        <v>0.011650795939544881</v>
      </c>
      <c r="P182" s="37">
        <f>H182/$E$10</f>
        <v>0.010509907686798669</v>
      </c>
      <c r="Q182" s="37">
        <f>I182/$E$10</f>
        <v>0.016142594972369594</v>
      </c>
      <c r="R182" s="37">
        <f>J182/$E$10</f>
        <v>0.010011046695780559</v>
      </c>
      <c r="S182" s="37">
        <f>K182/$E$10</f>
        <v>0.0032015941683833523</v>
      </c>
      <c r="T182" s="51">
        <f>L182/$E$10</f>
        <v>0.010229383800753554</v>
      </c>
    </row>
    <row r="183" spans="1:20" ht="12.75">
      <c r="A183" s="80"/>
      <c r="B183" s="17"/>
      <c r="C183" s="17"/>
      <c r="D183" s="45" t="s">
        <v>10</v>
      </c>
      <c r="E183" s="59"/>
      <c r="F183" s="10"/>
      <c r="G183" s="10"/>
      <c r="H183" s="10"/>
      <c r="I183" s="10"/>
      <c r="J183" s="10"/>
      <c r="K183" s="10"/>
      <c r="L183" s="60"/>
      <c r="M183" s="48"/>
      <c r="N183" s="36"/>
      <c r="O183" s="36"/>
      <c r="P183" s="36"/>
      <c r="Q183" s="36"/>
      <c r="R183" s="36"/>
      <c r="S183" s="36"/>
      <c r="T183" s="49"/>
    </row>
    <row r="184" spans="1:20" ht="12.75">
      <c r="A184" s="80"/>
      <c r="B184" s="17"/>
      <c r="C184" s="17"/>
      <c r="D184" s="45" t="s">
        <v>11</v>
      </c>
      <c r="E184" s="61">
        <v>212165</v>
      </c>
      <c r="F184" s="5">
        <v>49909</v>
      </c>
      <c r="G184" s="5">
        <v>25990</v>
      </c>
      <c r="H184" s="5">
        <v>24930</v>
      </c>
      <c r="I184" s="5">
        <v>44500</v>
      </c>
      <c r="J184" s="5">
        <v>28173</v>
      </c>
      <c r="K184" s="5">
        <v>9178</v>
      </c>
      <c r="L184" s="62">
        <v>29484</v>
      </c>
      <c r="M184" s="50">
        <f>E184/$E$10</f>
        <v>0.07249372750640917</v>
      </c>
      <c r="N184" s="37">
        <f>F184/$E$10</f>
        <v>0.017053187123782787</v>
      </c>
      <c r="O184" s="37">
        <f>G184/$E$10</f>
        <v>0.008880409011342938</v>
      </c>
      <c r="P184" s="37">
        <f>H184/$E$10</f>
        <v>0.008518222264439377</v>
      </c>
      <c r="Q184" s="37">
        <f>I184/$E$10</f>
        <v>0.015205009657743775</v>
      </c>
      <c r="R184" s="37">
        <f>J184/$E$10</f>
        <v>0.009626308698598098</v>
      </c>
      <c r="S184" s="37">
        <f>K184/$E$10</f>
        <v>0.0031359905312083676</v>
      </c>
      <c r="T184" s="51">
        <f>L184/$E$10</f>
        <v>0.010074258533683537</v>
      </c>
    </row>
    <row r="185" spans="1:20" ht="12.75">
      <c r="A185" s="80"/>
      <c r="B185" s="17"/>
      <c r="C185" s="18"/>
      <c r="D185" s="45" t="s">
        <v>12</v>
      </c>
      <c r="E185" s="57">
        <v>32630</v>
      </c>
      <c r="F185" s="4">
        <v>14179</v>
      </c>
      <c r="G185" s="4">
        <v>8108</v>
      </c>
      <c r="H185" s="4">
        <v>5828</v>
      </c>
      <c r="I185" s="4">
        <v>2744</v>
      </c>
      <c r="J185" s="4">
        <v>1126</v>
      </c>
      <c r="K185" s="6">
        <v>192</v>
      </c>
      <c r="L185" s="63">
        <v>454</v>
      </c>
      <c r="M185" s="46">
        <f>E185/$E$10</f>
        <v>0.01114920146364448</v>
      </c>
      <c r="N185" s="35">
        <f>F185/$E$10</f>
        <v>0.004844760268250539</v>
      </c>
      <c r="O185" s="35">
        <f>G185/$E$10</f>
        <v>0.0027703869282019442</v>
      </c>
      <c r="P185" s="35">
        <f>H185/$E$10</f>
        <v>0.001991343736749005</v>
      </c>
      <c r="Q185" s="35">
        <f>I185/$E$10</f>
        <v>0.0009375853146258183</v>
      </c>
      <c r="R185" s="35">
        <f>J185/$E$10</f>
        <v>0.0003847379971824605</v>
      </c>
      <c r="S185" s="35">
        <f>K185/$E$10</f>
        <v>6.560363717498438E-05</v>
      </c>
      <c r="T185" s="47">
        <f>L185/$E$10</f>
        <v>0.00015512526707001513</v>
      </c>
    </row>
    <row r="186" spans="1:20" ht="12.75">
      <c r="A186" s="80"/>
      <c r="B186" s="17"/>
      <c r="C186" s="16" t="s">
        <v>15</v>
      </c>
      <c r="D186" s="45" t="s">
        <v>1</v>
      </c>
      <c r="E186" s="57">
        <v>13639</v>
      </c>
      <c r="F186" s="4">
        <v>6484</v>
      </c>
      <c r="G186" s="4">
        <v>1251</v>
      </c>
      <c r="H186" s="4">
        <v>2606</v>
      </c>
      <c r="I186" s="4">
        <v>2351</v>
      </c>
      <c r="J186" s="6">
        <v>168</v>
      </c>
      <c r="K186" s="6">
        <v>417</v>
      </c>
      <c r="L186" s="63">
        <v>362</v>
      </c>
      <c r="M186" s="46">
        <f>E186/$E$10</f>
        <v>0.004660250038695896</v>
      </c>
      <c r="N186" s="35">
        <f>F186/$E$10</f>
        <v>0.002215489497096868</v>
      </c>
      <c r="O186" s="35">
        <f>G186/$E$10</f>
        <v>0.0004274486984682576</v>
      </c>
      <c r="P186" s="35">
        <f>H186/$E$10</f>
        <v>0.0008904327004062983</v>
      </c>
      <c r="Q186" s="35">
        <f>I186/$E$10</f>
        <v>0.0008033028697832722</v>
      </c>
      <c r="R186" s="35">
        <f>J186/$E$10</f>
        <v>5.740318252811133E-05</v>
      </c>
      <c r="S186" s="35">
        <f>K186/$E$10</f>
        <v>0.00014248289948941918</v>
      </c>
      <c r="T186" s="47">
        <f>L186/$E$10</f>
        <v>0.00012369019092366845</v>
      </c>
    </row>
    <row r="187" spans="1:20" ht="12.75">
      <c r="A187" s="80"/>
      <c r="B187" s="17"/>
      <c r="C187" s="17"/>
      <c r="D187" s="45" t="s">
        <v>10</v>
      </c>
      <c r="E187" s="59"/>
      <c r="F187" s="10"/>
      <c r="G187" s="12"/>
      <c r="H187" s="10"/>
      <c r="I187" s="10"/>
      <c r="J187" s="12"/>
      <c r="K187" s="12"/>
      <c r="L187" s="64"/>
      <c r="M187" s="48"/>
      <c r="N187" s="36"/>
      <c r="O187" s="36"/>
      <c r="P187" s="36"/>
      <c r="Q187" s="36"/>
      <c r="R187" s="36"/>
      <c r="S187" s="36"/>
      <c r="T187" s="49"/>
    </row>
    <row r="188" spans="1:20" ht="12.75">
      <c r="A188" s="80"/>
      <c r="B188" s="17"/>
      <c r="C188" s="17"/>
      <c r="D188" s="45" t="s">
        <v>11</v>
      </c>
      <c r="E188" s="61">
        <v>11986</v>
      </c>
      <c r="F188" s="5">
        <v>6102</v>
      </c>
      <c r="G188" s="7">
        <v>541</v>
      </c>
      <c r="H188" s="5">
        <v>2045</v>
      </c>
      <c r="I188" s="5">
        <v>2351</v>
      </c>
      <c r="J188" s="7">
        <v>168</v>
      </c>
      <c r="K188" s="7">
        <v>417</v>
      </c>
      <c r="L188" s="65">
        <v>362</v>
      </c>
      <c r="M188" s="50">
        <f>E188/$E$10</f>
        <v>0.004095443724892514</v>
      </c>
      <c r="N188" s="37">
        <f>F188/$E$10</f>
        <v>0.0020849655939674723</v>
      </c>
      <c r="O188" s="37">
        <f>G188/$E$10</f>
        <v>0.00018485191516492993</v>
      </c>
      <c r="P188" s="37">
        <f>H188/$E$10</f>
        <v>0.0006987470730356409</v>
      </c>
      <c r="Q188" s="37">
        <f>I188/$E$10</f>
        <v>0.0008033028697832722</v>
      </c>
      <c r="R188" s="37">
        <f>J188/$E$10</f>
        <v>5.740318252811133E-05</v>
      </c>
      <c r="S188" s="37">
        <f>K188/$E$10</f>
        <v>0.00014248289948941918</v>
      </c>
      <c r="T188" s="51">
        <f>L188/$E$10</f>
        <v>0.00012369019092366845</v>
      </c>
    </row>
    <row r="189" spans="1:20" ht="12.75">
      <c r="A189" s="80"/>
      <c r="B189" s="17"/>
      <c r="C189" s="18"/>
      <c r="D189" s="45" t="s">
        <v>12</v>
      </c>
      <c r="E189" s="57">
        <v>1653</v>
      </c>
      <c r="F189" s="6">
        <v>382</v>
      </c>
      <c r="G189" s="6">
        <v>710</v>
      </c>
      <c r="H189" s="6">
        <v>561</v>
      </c>
      <c r="I189" s="6">
        <v>0</v>
      </c>
      <c r="J189" s="6">
        <v>0</v>
      </c>
      <c r="K189" s="6">
        <v>0</v>
      </c>
      <c r="L189" s="63">
        <v>0</v>
      </c>
      <c r="M189" s="46">
        <f>E189/$E$10</f>
        <v>0.0005648063138033811</v>
      </c>
      <c r="N189" s="35">
        <f>F189/$E$10</f>
        <v>0.00013052390312939599</v>
      </c>
      <c r="O189" s="35">
        <f>G189/$E$10</f>
        <v>0.00024259678330332764</v>
      </c>
      <c r="P189" s="35">
        <f>H189/$E$10</f>
        <v>0.00019168562737065746</v>
      </c>
      <c r="Q189" s="35">
        <f>I189/$E$10</f>
        <v>0</v>
      </c>
      <c r="R189" s="35">
        <f>J189/$E$10</f>
        <v>0</v>
      </c>
      <c r="S189" s="35">
        <f>K189/$E$10</f>
        <v>0</v>
      </c>
      <c r="T189" s="47">
        <f>L189/$E$10</f>
        <v>0</v>
      </c>
    </row>
    <row r="190" spans="1:20" ht="12.75">
      <c r="A190" s="80"/>
      <c r="B190" s="17"/>
      <c r="C190" s="16" t="s">
        <v>16</v>
      </c>
      <c r="D190" s="45" t="s">
        <v>1</v>
      </c>
      <c r="E190" s="57">
        <v>2667</v>
      </c>
      <c r="F190" s="4">
        <v>1203</v>
      </c>
      <c r="G190" s="6">
        <v>570</v>
      </c>
      <c r="H190" s="6">
        <v>277</v>
      </c>
      <c r="I190" s="6">
        <v>618</v>
      </c>
      <c r="J190" s="6">
        <v>0</v>
      </c>
      <c r="K190" s="6">
        <v>0</v>
      </c>
      <c r="L190" s="63">
        <v>0</v>
      </c>
      <c r="M190" s="46">
        <f>E190/$E$10</f>
        <v>0.0009112755226337673</v>
      </c>
      <c r="N190" s="35">
        <f>F190/$E$10</f>
        <v>0.0004110477891745115</v>
      </c>
      <c r="O190" s="35">
        <f>G190/$E$10</f>
        <v>0.00019476079786323486</v>
      </c>
      <c r="P190" s="35">
        <f>H190/$E$10</f>
        <v>9.464691404932642E-05</v>
      </c>
      <c r="Q190" s="35">
        <f>I190/$E$10</f>
        <v>0.00021116170715698097</v>
      </c>
      <c r="R190" s="35">
        <f>J190/$E$10</f>
        <v>0</v>
      </c>
      <c r="S190" s="35">
        <f>K190/$E$10</f>
        <v>0</v>
      </c>
      <c r="T190" s="47">
        <f>L190/$E$10</f>
        <v>0</v>
      </c>
    </row>
    <row r="191" spans="1:20" ht="12.75">
      <c r="A191" s="80"/>
      <c r="B191" s="17"/>
      <c r="C191" s="17"/>
      <c r="D191" s="45" t="s">
        <v>10</v>
      </c>
      <c r="E191" s="59"/>
      <c r="F191" s="12"/>
      <c r="G191" s="12"/>
      <c r="H191" s="12"/>
      <c r="I191" s="12"/>
      <c r="J191" s="12"/>
      <c r="K191" s="12"/>
      <c r="L191" s="64"/>
      <c r="M191" s="48"/>
      <c r="N191" s="36"/>
      <c r="O191" s="36"/>
      <c r="P191" s="36"/>
      <c r="Q191" s="36"/>
      <c r="R191" s="36"/>
      <c r="S191" s="36"/>
      <c r="T191" s="49"/>
    </row>
    <row r="192" spans="1:20" ht="12.75">
      <c r="A192" s="80"/>
      <c r="B192" s="17"/>
      <c r="C192" s="17"/>
      <c r="D192" s="45" t="s">
        <v>11</v>
      </c>
      <c r="E192" s="61">
        <v>2264</v>
      </c>
      <c r="F192" s="7">
        <v>800</v>
      </c>
      <c r="G192" s="7">
        <v>570</v>
      </c>
      <c r="H192" s="7">
        <v>277</v>
      </c>
      <c r="I192" s="7">
        <v>618</v>
      </c>
      <c r="J192" s="7">
        <v>0</v>
      </c>
      <c r="K192" s="7">
        <v>0</v>
      </c>
      <c r="L192" s="65">
        <v>0</v>
      </c>
      <c r="M192" s="50">
        <f>E192/$E$10</f>
        <v>0.0007735762216883574</v>
      </c>
      <c r="N192" s="37">
        <f>F192/$E$10</f>
        <v>0.00027334848822910154</v>
      </c>
      <c r="O192" s="37">
        <f>G192/$E$10</f>
        <v>0.00019476079786323486</v>
      </c>
      <c r="P192" s="37">
        <f>H192/$E$10</f>
        <v>9.464691404932642E-05</v>
      </c>
      <c r="Q192" s="37">
        <f>I192/$E$10</f>
        <v>0.00021116170715698097</v>
      </c>
      <c r="R192" s="37">
        <f>J192/$E$10</f>
        <v>0</v>
      </c>
      <c r="S192" s="37">
        <f>K192/$E$10</f>
        <v>0</v>
      </c>
      <c r="T192" s="51">
        <f>L192/$E$10</f>
        <v>0</v>
      </c>
    </row>
    <row r="193" spans="1:20" ht="12.75">
      <c r="A193" s="80"/>
      <c r="B193" s="17"/>
      <c r="C193" s="18"/>
      <c r="D193" s="45" t="s">
        <v>12</v>
      </c>
      <c r="E193" s="66">
        <v>403</v>
      </c>
      <c r="F193" s="6">
        <v>403</v>
      </c>
      <c r="G193" s="6">
        <v>0</v>
      </c>
      <c r="H193" s="6">
        <v>0</v>
      </c>
      <c r="I193" s="6">
        <v>0</v>
      </c>
      <c r="J193" s="6">
        <v>0</v>
      </c>
      <c r="K193" s="6">
        <v>0</v>
      </c>
      <c r="L193" s="63">
        <v>0</v>
      </c>
      <c r="M193" s="46">
        <f>E193/$E$10</f>
        <v>0.00013769930094540992</v>
      </c>
      <c r="N193" s="35">
        <f>F193/$E$10</f>
        <v>0.00013769930094540992</v>
      </c>
      <c r="O193" s="35">
        <f>G193/$E$10</f>
        <v>0</v>
      </c>
      <c r="P193" s="35">
        <f>H193/$E$10</f>
        <v>0</v>
      </c>
      <c r="Q193" s="35">
        <f>I193/$E$10</f>
        <v>0</v>
      </c>
      <c r="R193" s="35">
        <f>J193/$E$10</f>
        <v>0</v>
      </c>
      <c r="S193" s="35">
        <f>K193/$E$10</f>
        <v>0</v>
      </c>
      <c r="T193" s="47">
        <f>L193/$E$10</f>
        <v>0</v>
      </c>
    </row>
    <row r="194" spans="1:20" ht="12.75">
      <c r="A194" s="80"/>
      <c r="B194" s="17"/>
      <c r="C194" s="16" t="s">
        <v>17</v>
      </c>
      <c r="D194" s="45" t="s">
        <v>1</v>
      </c>
      <c r="E194" s="57">
        <v>7396</v>
      </c>
      <c r="F194" s="4">
        <v>1683</v>
      </c>
      <c r="G194" s="6">
        <v>622</v>
      </c>
      <c r="H194" s="6">
        <v>475</v>
      </c>
      <c r="I194" s="4">
        <v>1943</v>
      </c>
      <c r="J194" s="4">
        <v>1470</v>
      </c>
      <c r="K194" s="6">
        <v>264</v>
      </c>
      <c r="L194" s="63">
        <v>938</v>
      </c>
      <c r="M194" s="46">
        <f>E194/$E$10</f>
        <v>0.002527106773678044</v>
      </c>
      <c r="N194" s="35">
        <f>F194/$E$10</f>
        <v>0.0005750568821119724</v>
      </c>
      <c r="O194" s="35">
        <f>G194/$E$10</f>
        <v>0.00021252844959812646</v>
      </c>
      <c r="P194" s="35">
        <f>H194/$E$10</f>
        <v>0.00016230066488602906</v>
      </c>
      <c r="Q194" s="35">
        <f>I194/$E$10</f>
        <v>0.0006638951407864304</v>
      </c>
      <c r="R194" s="35">
        <f>J194/$E$10</f>
        <v>0.0005022778471209741</v>
      </c>
      <c r="S194" s="35">
        <f>K194/$E$10</f>
        <v>9.020500111560352E-05</v>
      </c>
      <c r="T194" s="47">
        <f>L194/$E$10</f>
        <v>0.0003205011024486216</v>
      </c>
    </row>
    <row r="195" spans="1:20" ht="12.75">
      <c r="A195" s="80"/>
      <c r="B195" s="17"/>
      <c r="C195" s="17"/>
      <c r="D195" s="45" t="s">
        <v>10</v>
      </c>
      <c r="E195" s="59"/>
      <c r="F195" s="10"/>
      <c r="G195" s="12"/>
      <c r="H195" s="12"/>
      <c r="I195" s="10"/>
      <c r="J195" s="10"/>
      <c r="K195" s="12"/>
      <c r="L195" s="64"/>
      <c r="M195" s="48"/>
      <c r="N195" s="36"/>
      <c r="O195" s="36"/>
      <c r="P195" s="36"/>
      <c r="Q195" s="36"/>
      <c r="R195" s="36"/>
      <c r="S195" s="36"/>
      <c r="T195" s="49"/>
    </row>
    <row r="196" spans="1:20" ht="12.75">
      <c r="A196" s="80"/>
      <c r="B196" s="17"/>
      <c r="C196" s="18"/>
      <c r="D196" s="45" t="s">
        <v>11</v>
      </c>
      <c r="E196" s="61">
        <v>7396</v>
      </c>
      <c r="F196" s="5">
        <v>1683</v>
      </c>
      <c r="G196" s="7">
        <v>622</v>
      </c>
      <c r="H196" s="7">
        <v>475</v>
      </c>
      <c r="I196" s="5">
        <v>1943</v>
      </c>
      <c r="J196" s="5">
        <v>1470</v>
      </c>
      <c r="K196" s="7">
        <v>264</v>
      </c>
      <c r="L196" s="65">
        <v>938</v>
      </c>
      <c r="M196" s="50">
        <f>E196/$E$10</f>
        <v>0.002527106773678044</v>
      </c>
      <c r="N196" s="37">
        <f>F196/$E$10</f>
        <v>0.0005750568821119724</v>
      </c>
      <c r="O196" s="37">
        <f>G196/$E$10</f>
        <v>0.00021252844959812646</v>
      </c>
      <c r="P196" s="37">
        <f>H196/$E$10</f>
        <v>0.00016230066488602906</v>
      </c>
      <c r="Q196" s="37">
        <f>I196/$E$10</f>
        <v>0.0006638951407864304</v>
      </c>
      <c r="R196" s="37">
        <f>J196/$E$10</f>
        <v>0.0005022778471209741</v>
      </c>
      <c r="S196" s="37">
        <f>K196/$E$10</f>
        <v>9.020500111560352E-05</v>
      </c>
      <c r="T196" s="51">
        <f>L196/$E$10</f>
        <v>0.0003205011024486216</v>
      </c>
    </row>
    <row r="197" spans="1:20" ht="12.75">
      <c r="A197" s="80"/>
      <c r="B197" s="17"/>
      <c r="C197" s="16" t="s">
        <v>18</v>
      </c>
      <c r="D197" s="45" t="s">
        <v>1</v>
      </c>
      <c r="E197" s="57">
        <v>1243</v>
      </c>
      <c r="F197" s="6">
        <v>0</v>
      </c>
      <c r="G197" s="6">
        <v>845</v>
      </c>
      <c r="H197" s="6">
        <v>0</v>
      </c>
      <c r="I197" s="6">
        <v>0</v>
      </c>
      <c r="J197" s="6">
        <v>0</v>
      </c>
      <c r="K197" s="6">
        <v>201</v>
      </c>
      <c r="L197" s="63">
        <v>197</v>
      </c>
      <c r="M197" s="46">
        <f>E197/$E$10</f>
        <v>0.00042471521358596656</v>
      </c>
      <c r="N197" s="35">
        <f>F197/$E$10</f>
        <v>0</v>
      </c>
      <c r="O197" s="35">
        <f>G197/$E$10</f>
        <v>0.00028872434069198853</v>
      </c>
      <c r="P197" s="35">
        <f>H197/$E$10</f>
        <v>0</v>
      </c>
      <c r="Q197" s="35">
        <f>I197/$E$10</f>
        <v>0</v>
      </c>
      <c r="R197" s="35">
        <f>J197/$E$10</f>
        <v>0</v>
      </c>
      <c r="S197" s="35">
        <f>K197/$E$10</f>
        <v>6.867880766756177E-05</v>
      </c>
      <c r="T197" s="47">
        <f>L197/$E$10</f>
        <v>6.731206522641626E-05</v>
      </c>
    </row>
    <row r="198" spans="1:20" ht="12.75">
      <c r="A198" s="80"/>
      <c r="B198" s="17"/>
      <c r="C198" s="17"/>
      <c r="D198" s="45" t="s">
        <v>10</v>
      </c>
      <c r="E198" s="59"/>
      <c r="F198" s="12"/>
      <c r="G198" s="12"/>
      <c r="H198" s="12"/>
      <c r="I198" s="12"/>
      <c r="J198" s="12"/>
      <c r="K198" s="12"/>
      <c r="L198" s="64"/>
      <c r="M198" s="48"/>
      <c r="N198" s="36"/>
      <c r="O198" s="36"/>
      <c r="P198" s="36"/>
      <c r="Q198" s="36"/>
      <c r="R198" s="36"/>
      <c r="S198" s="36"/>
      <c r="T198" s="49"/>
    </row>
    <row r="199" spans="1:20" ht="12.75">
      <c r="A199" s="80"/>
      <c r="B199" s="17"/>
      <c r="C199" s="18"/>
      <c r="D199" s="45" t="s">
        <v>11</v>
      </c>
      <c r="E199" s="61">
        <v>1243</v>
      </c>
      <c r="F199" s="7">
        <v>0</v>
      </c>
      <c r="G199" s="7">
        <v>845</v>
      </c>
      <c r="H199" s="7">
        <v>0</v>
      </c>
      <c r="I199" s="7">
        <v>0</v>
      </c>
      <c r="J199" s="7">
        <v>0</v>
      </c>
      <c r="K199" s="7">
        <v>201</v>
      </c>
      <c r="L199" s="65">
        <v>197</v>
      </c>
      <c r="M199" s="50">
        <f>E199/$E$10</f>
        <v>0.00042471521358596656</v>
      </c>
      <c r="N199" s="37">
        <f>F199/$E$10</f>
        <v>0</v>
      </c>
      <c r="O199" s="37">
        <f>G199/$E$10</f>
        <v>0.00028872434069198853</v>
      </c>
      <c r="P199" s="37">
        <f>H199/$E$10</f>
        <v>0</v>
      </c>
      <c r="Q199" s="37">
        <f>I199/$E$10</f>
        <v>0</v>
      </c>
      <c r="R199" s="37">
        <f>J199/$E$10</f>
        <v>0</v>
      </c>
      <c r="S199" s="37">
        <f>K199/$E$10</f>
        <v>6.867880766756177E-05</v>
      </c>
      <c r="T199" s="51">
        <f>L199/$E$10</f>
        <v>6.731206522641626E-05</v>
      </c>
    </row>
    <row r="200" spans="1:20" ht="12.75">
      <c r="A200" s="80"/>
      <c r="B200" s="17"/>
      <c r="C200" s="16" t="s">
        <v>19</v>
      </c>
      <c r="D200" s="45" t="s">
        <v>1</v>
      </c>
      <c r="E200" s="57">
        <v>3826</v>
      </c>
      <c r="F200" s="6">
        <v>851</v>
      </c>
      <c r="G200" s="6">
        <v>406</v>
      </c>
      <c r="H200" s="6">
        <v>985</v>
      </c>
      <c r="I200" s="6">
        <v>463</v>
      </c>
      <c r="J200" s="6">
        <v>697</v>
      </c>
      <c r="K200" s="6">
        <v>156</v>
      </c>
      <c r="L200" s="63">
        <v>268</v>
      </c>
      <c r="M200" s="46">
        <f>E200/$E$10</f>
        <v>0.0013072891449556782</v>
      </c>
      <c r="N200" s="35">
        <f>F200/$E$10</f>
        <v>0.0002907744543537068</v>
      </c>
      <c r="O200" s="35">
        <f>G200/$E$10</f>
        <v>0.00013872435777626904</v>
      </c>
      <c r="P200" s="35">
        <f>H200/$E$10</f>
        <v>0.0003365603261320813</v>
      </c>
      <c r="Q200" s="35">
        <f>I200/$E$10</f>
        <v>0.00015820043756259252</v>
      </c>
      <c r="R200" s="35">
        <f>J200/$E$10</f>
        <v>0.00023815487036960475</v>
      </c>
      <c r="S200" s="35">
        <f>K200/$E$10</f>
        <v>5.33029552046748E-05</v>
      </c>
      <c r="T200" s="47">
        <f>L200/$E$10</f>
        <v>9.157174355674903E-05</v>
      </c>
    </row>
    <row r="201" spans="1:20" ht="12.75">
      <c r="A201" s="80"/>
      <c r="B201" s="17"/>
      <c r="C201" s="17"/>
      <c r="D201" s="45" t="s">
        <v>10</v>
      </c>
      <c r="E201" s="59"/>
      <c r="F201" s="12"/>
      <c r="G201" s="12"/>
      <c r="H201" s="12"/>
      <c r="I201" s="12"/>
      <c r="J201" s="12"/>
      <c r="K201" s="12"/>
      <c r="L201" s="64"/>
      <c r="M201" s="48"/>
      <c r="N201" s="36"/>
      <c r="O201" s="36"/>
      <c r="P201" s="36"/>
      <c r="Q201" s="36"/>
      <c r="R201" s="36"/>
      <c r="S201" s="36"/>
      <c r="T201" s="49"/>
    </row>
    <row r="202" spans="1:20" ht="12.75">
      <c r="A202" s="80"/>
      <c r="B202" s="17"/>
      <c r="C202" s="17"/>
      <c r="D202" s="45" t="s">
        <v>11</v>
      </c>
      <c r="E202" s="61">
        <v>3611</v>
      </c>
      <c r="F202" s="7">
        <v>636</v>
      </c>
      <c r="G202" s="7">
        <v>406</v>
      </c>
      <c r="H202" s="7">
        <v>985</v>
      </c>
      <c r="I202" s="7">
        <v>463</v>
      </c>
      <c r="J202" s="7">
        <v>697</v>
      </c>
      <c r="K202" s="7">
        <v>156</v>
      </c>
      <c r="L202" s="65">
        <v>268</v>
      </c>
      <c r="M202" s="50">
        <f>E202/$E$10</f>
        <v>0.0012338267387441073</v>
      </c>
      <c r="N202" s="37">
        <f>F202/$E$10</f>
        <v>0.00021731204814213575</v>
      </c>
      <c r="O202" s="37">
        <f>G202/$E$10</f>
        <v>0.00013872435777626904</v>
      </c>
      <c r="P202" s="37">
        <f>H202/$E$10</f>
        <v>0.0003365603261320813</v>
      </c>
      <c r="Q202" s="37">
        <f>I202/$E$10</f>
        <v>0.00015820043756259252</v>
      </c>
      <c r="R202" s="37">
        <f>J202/$E$10</f>
        <v>0.00023815487036960475</v>
      </c>
      <c r="S202" s="37">
        <f>K202/$E$10</f>
        <v>5.33029552046748E-05</v>
      </c>
      <c r="T202" s="51">
        <f>L202/$E$10</f>
        <v>9.157174355674903E-05</v>
      </c>
    </row>
    <row r="203" spans="1:20" ht="12.75">
      <c r="A203" s="80"/>
      <c r="B203" s="18"/>
      <c r="C203" s="18"/>
      <c r="D203" s="45" t="s">
        <v>12</v>
      </c>
      <c r="E203" s="66">
        <v>215</v>
      </c>
      <c r="F203" s="6">
        <v>215</v>
      </c>
      <c r="G203" s="6">
        <v>0</v>
      </c>
      <c r="H203" s="6">
        <v>0</v>
      </c>
      <c r="I203" s="6">
        <v>0</v>
      </c>
      <c r="J203" s="6">
        <v>0</v>
      </c>
      <c r="K203" s="6">
        <v>0</v>
      </c>
      <c r="L203" s="63">
        <v>0</v>
      </c>
      <c r="M203" s="46">
        <f>E203/$E$10</f>
        <v>7.346240621157105E-05</v>
      </c>
      <c r="N203" s="35">
        <f>F203/$E$10</f>
        <v>7.346240621157105E-05</v>
      </c>
      <c r="O203" s="35">
        <f>G203/$E$10</f>
        <v>0</v>
      </c>
      <c r="P203" s="35">
        <f>H203/$E$10</f>
        <v>0</v>
      </c>
      <c r="Q203" s="35">
        <f>I203/$E$10</f>
        <v>0</v>
      </c>
      <c r="R203" s="35">
        <f>J203/$E$10</f>
        <v>0</v>
      </c>
      <c r="S203" s="35">
        <f>K203/$E$10</f>
        <v>0</v>
      </c>
      <c r="T203" s="47">
        <f>L203/$E$10</f>
        <v>0</v>
      </c>
    </row>
    <row r="204" spans="1:20" ht="12.75">
      <c r="A204" s="80"/>
      <c r="B204" s="3" t="s">
        <v>28</v>
      </c>
      <c r="C204" s="11"/>
      <c r="D204" s="81"/>
      <c r="E204" s="59"/>
      <c r="F204" s="10"/>
      <c r="G204" s="10"/>
      <c r="H204" s="10"/>
      <c r="I204" s="10"/>
      <c r="J204" s="10"/>
      <c r="K204" s="10"/>
      <c r="L204" s="60"/>
      <c r="M204" s="48"/>
      <c r="N204" s="36"/>
      <c r="O204" s="36"/>
      <c r="P204" s="36"/>
      <c r="Q204" s="36"/>
      <c r="R204" s="36"/>
      <c r="S204" s="36"/>
      <c r="T204" s="49"/>
    </row>
    <row r="205" spans="1:20" ht="12.75">
      <c r="A205" s="80"/>
      <c r="B205" s="16" t="s">
        <v>25</v>
      </c>
      <c r="C205" s="16" t="s">
        <v>1</v>
      </c>
      <c r="D205" s="45" t="s">
        <v>1</v>
      </c>
      <c r="E205" s="61">
        <v>238859</v>
      </c>
      <c r="F205" s="5">
        <v>60595</v>
      </c>
      <c r="G205" s="5">
        <v>30782</v>
      </c>
      <c r="H205" s="5">
        <v>30533</v>
      </c>
      <c r="I205" s="5">
        <v>49325</v>
      </c>
      <c r="J205" s="5">
        <v>28342</v>
      </c>
      <c r="K205" s="5">
        <v>9125</v>
      </c>
      <c r="L205" s="62">
        <v>30156</v>
      </c>
      <c r="M205" s="50">
        <f>E205/$E$10</f>
        <v>0.08161468318739372</v>
      </c>
      <c r="N205" s="37">
        <f>F205/$E$10</f>
        <v>0.020704439555303013</v>
      </c>
      <c r="O205" s="37">
        <f>G205/$E$10</f>
        <v>0.010517766455835256</v>
      </c>
      <c r="P205" s="37">
        <f>H205/$E$10</f>
        <v>0.010432686738873948</v>
      </c>
      <c r="Q205" s="37">
        <f>I205/$E$10</f>
        <v>0.016853642727375544</v>
      </c>
      <c r="R205" s="37">
        <f>J205/$E$10</f>
        <v>0.009684053566736496</v>
      </c>
      <c r="S205" s="37">
        <f>K205/$E$10</f>
        <v>0.0031178811938631897</v>
      </c>
      <c r="T205" s="51">
        <f>L205/$E$10</f>
        <v>0.010303871263795984</v>
      </c>
    </row>
    <row r="206" spans="1:20" ht="12.75">
      <c r="A206" s="80"/>
      <c r="B206" s="17"/>
      <c r="C206" s="17"/>
      <c r="D206" s="45" t="s">
        <v>10</v>
      </c>
      <c r="E206" s="59"/>
      <c r="F206" s="10"/>
      <c r="G206" s="10"/>
      <c r="H206" s="10"/>
      <c r="I206" s="10"/>
      <c r="J206" s="10"/>
      <c r="K206" s="10"/>
      <c r="L206" s="60"/>
      <c r="M206" s="48"/>
      <c r="N206" s="36"/>
      <c r="O206" s="36"/>
      <c r="P206" s="36"/>
      <c r="Q206" s="36"/>
      <c r="R206" s="36"/>
      <c r="S206" s="36"/>
      <c r="T206" s="49"/>
    </row>
    <row r="207" spans="1:20" ht="12.75">
      <c r="A207" s="80"/>
      <c r="B207" s="17"/>
      <c r="C207" s="17"/>
      <c r="D207" s="45" t="s">
        <v>11</v>
      </c>
      <c r="E207" s="61">
        <v>227546</v>
      </c>
      <c r="F207" s="5">
        <v>56943</v>
      </c>
      <c r="G207" s="5">
        <v>27279</v>
      </c>
      <c r="H207" s="5">
        <v>28237</v>
      </c>
      <c r="I207" s="5">
        <v>48008</v>
      </c>
      <c r="J207" s="5">
        <v>28195</v>
      </c>
      <c r="K207" s="5">
        <v>8934</v>
      </c>
      <c r="L207" s="62">
        <v>29949</v>
      </c>
      <c r="M207" s="50">
        <f>E207/$E$10</f>
        <v>0.07774919387822393</v>
      </c>
      <c r="N207" s="37">
        <f>F207/$E$10</f>
        <v>0.019456603706537165</v>
      </c>
      <c r="O207" s="37">
        <f>G207/$E$10</f>
        <v>0.009320841763002076</v>
      </c>
      <c r="P207" s="37">
        <f>H207/$E$10</f>
        <v>0.009648176577656426</v>
      </c>
      <c r="Q207" s="37">
        <f>I207/$E$10</f>
        <v>0.016403642778628384</v>
      </c>
      <c r="R207" s="37">
        <f>J207/$E$10</f>
        <v>0.009633825782024399</v>
      </c>
      <c r="S207" s="37">
        <f>K207/$E$10</f>
        <v>0.003052619242298492</v>
      </c>
      <c r="T207" s="51">
        <f>L207/$E$10</f>
        <v>0.010233142342466703</v>
      </c>
    </row>
    <row r="208" spans="1:20" ht="12.75">
      <c r="A208" s="80"/>
      <c r="B208" s="17"/>
      <c r="C208" s="18"/>
      <c r="D208" s="45" t="s">
        <v>12</v>
      </c>
      <c r="E208" s="57">
        <v>11313</v>
      </c>
      <c r="F208" s="4">
        <v>3652</v>
      </c>
      <c r="G208" s="4">
        <v>3503</v>
      </c>
      <c r="H208" s="4">
        <v>2296</v>
      </c>
      <c r="I208" s="4">
        <v>1317</v>
      </c>
      <c r="J208" s="6">
        <v>147</v>
      </c>
      <c r="K208" s="6">
        <v>192</v>
      </c>
      <c r="L208" s="63">
        <v>207</v>
      </c>
      <c r="M208" s="46">
        <f>E208/$E$10</f>
        <v>0.0038654893091697824</v>
      </c>
      <c r="N208" s="35">
        <f>F208/$E$10</f>
        <v>0.0012478358487658487</v>
      </c>
      <c r="O208" s="35">
        <f>G208/$E$10</f>
        <v>0.0011969246928331784</v>
      </c>
      <c r="P208" s="35">
        <f>H208/$E$10</f>
        <v>0.0007845101612175215</v>
      </c>
      <c r="Q208" s="35">
        <f>I208/$E$10</f>
        <v>0.00044999994874715844</v>
      </c>
      <c r="R208" s="35">
        <f>J208/$E$10</f>
        <v>5.022778471209741E-05</v>
      </c>
      <c r="S208" s="35">
        <f>K208/$E$10</f>
        <v>6.560363717498438E-05</v>
      </c>
      <c r="T208" s="47">
        <f>L208/$E$10</f>
        <v>7.072892132928003E-05</v>
      </c>
    </row>
    <row r="209" spans="1:20" ht="12.75">
      <c r="A209" s="80"/>
      <c r="B209" s="17"/>
      <c r="C209" s="3" t="s">
        <v>13</v>
      </c>
      <c r="D209" s="81"/>
      <c r="E209" s="59"/>
      <c r="F209" s="10"/>
      <c r="G209" s="10"/>
      <c r="H209" s="10"/>
      <c r="I209" s="10"/>
      <c r="J209" s="10"/>
      <c r="K209" s="10"/>
      <c r="L209" s="60"/>
      <c r="M209" s="48"/>
      <c r="N209" s="36"/>
      <c r="O209" s="36"/>
      <c r="P209" s="36"/>
      <c r="Q209" s="36"/>
      <c r="R209" s="36"/>
      <c r="S209" s="36"/>
      <c r="T209" s="49"/>
    </row>
    <row r="210" spans="1:20" ht="12.75">
      <c r="A210" s="80"/>
      <c r="B210" s="17"/>
      <c r="C210" s="16" t="s">
        <v>14</v>
      </c>
      <c r="D210" s="45" t="s">
        <v>1</v>
      </c>
      <c r="E210" s="61">
        <v>220703</v>
      </c>
      <c r="F210" s="5">
        <v>53339</v>
      </c>
      <c r="G210" s="5">
        <v>28953</v>
      </c>
      <c r="H210" s="5">
        <v>27041</v>
      </c>
      <c r="I210" s="5">
        <v>45633</v>
      </c>
      <c r="J210" s="5">
        <v>27477</v>
      </c>
      <c r="K210" s="5">
        <v>8569</v>
      </c>
      <c r="L210" s="62">
        <v>29691</v>
      </c>
      <c r="M210" s="50">
        <f>E210/$E$10</f>
        <v>0.07541103924703425</v>
      </c>
      <c r="N210" s="37">
        <f>F210/$E$10</f>
        <v>0.01822516876706506</v>
      </c>
      <c r="O210" s="37">
        <f>G210/$E$10</f>
        <v>0.009892823474621473</v>
      </c>
      <c r="P210" s="37">
        <f>H210/$E$10</f>
        <v>0.00923952058775392</v>
      </c>
      <c r="Q210" s="37">
        <f>I210/$E$10</f>
        <v>0.01559213945419824</v>
      </c>
      <c r="R210" s="37">
        <f>J210/$E$10</f>
        <v>0.009388495513838779</v>
      </c>
      <c r="S210" s="37">
        <f>K210/$E$10</f>
        <v>0.002927903994543964</v>
      </c>
      <c r="T210" s="51">
        <f>L210/$E$10</f>
        <v>0.010144987455012818</v>
      </c>
    </row>
    <row r="211" spans="1:20" ht="12.75">
      <c r="A211" s="80"/>
      <c r="B211" s="17"/>
      <c r="C211" s="17"/>
      <c r="D211" s="45" t="s">
        <v>10</v>
      </c>
      <c r="E211" s="59"/>
      <c r="F211" s="10"/>
      <c r="G211" s="10"/>
      <c r="H211" s="10"/>
      <c r="I211" s="10"/>
      <c r="J211" s="10"/>
      <c r="K211" s="10"/>
      <c r="L211" s="60"/>
      <c r="M211" s="48"/>
      <c r="N211" s="36"/>
      <c r="O211" s="36"/>
      <c r="P211" s="36"/>
      <c r="Q211" s="36"/>
      <c r="R211" s="36"/>
      <c r="S211" s="36"/>
      <c r="T211" s="49"/>
    </row>
    <row r="212" spans="1:20" ht="12.75">
      <c r="A212" s="80"/>
      <c r="B212" s="17"/>
      <c r="C212" s="17"/>
      <c r="D212" s="45" t="s">
        <v>11</v>
      </c>
      <c r="E212" s="61">
        <v>209887</v>
      </c>
      <c r="F212" s="5">
        <v>49686</v>
      </c>
      <c r="G212" s="5">
        <v>25763</v>
      </c>
      <c r="H212" s="5">
        <v>24930</v>
      </c>
      <c r="I212" s="5">
        <v>44316</v>
      </c>
      <c r="J212" s="5">
        <v>27330</v>
      </c>
      <c r="K212" s="5">
        <v>8378</v>
      </c>
      <c r="L212" s="62">
        <v>29484</v>
      </c>
      <c r="M212" s="50">
        <f>E212/$E$10</f>
        <v>0.0717153676861768</v>
      </c>
      <c r="N212" s="37">
        <f>F212/$E$10</f>
        <v>0.016976991232688924</v>
      </c>
      <c r="O212" s="37">
        <f>G212/$E$10</f>
        <v>0.00880284637780793</v>
      </c>
      <c r="P212" s="37">
        <f>H212/$E$10</f>
        <v>0.008518222264439377</v>
      </c>
      <c r="Q212" s="37">
        <f>I212/$E$10</f>
        <v>0.015142139505451081</v>
      </c>
      <c r="R212" s="37">
        <f>J212/$E$10</f>
        <v>0.009338267729126682</v>
      </c>
      <c r="S212" s="37">
        <f>K212/$E$10</f>
        <v>0.0028626420429792663</v>
      </c>
      <c r="T212" s="51">
        <f>L212/$E$10</f>
        <v>0.010074258533683537</v>
      </c>
    </row>
    <row r="213" spans="1:20" ht="12.75">
      <c r="A213" s="80"/>
      <c r="B213" s="17"/>
      <c r="C213" s="18"/>
      <c r="D213" s="45" t="s">
        <v>12</v>
      </c>
      <c r="E213" s="57">
        <v>10816</v>
      </c>
      <c r="F213" s="4">
        <v>3652</v>
      </c>
      <c r="G213" s="4">
        <v>3191</v>
      </c>
      <c r="H213" s="4">
        <v>2111</v>
      </c>
      <c r="I213" s="4">
        <v>1317</v>
      </c>
      <c r="J213" s="6">
        <v>147</v>
      </c>
      <c r="K213" s="6">
        <v>192</v>
      </c>
      <c r="L213" s="63">
        <v>207</v>
      </c>
      <c r="M213" s="46">
        <f>E213/$E$10</f>
        <v>0.003695671560857453</v>
      </c>
      <c r="N213" s="35">
        <f>F213/$E$10</f>
        <v>0.0012478358487658487</v>
      </c>
      <c r="O213" s="35">
        <f>G213/$E$10</f>
        <v>0.001090318782423829</v>
      </c>
      <c r="P213" s="35">
        <f>H213/$E$10</f>
        <v>0.0007212983233145418</v>
      </c>
      <c r="Q213" s="35">
        <f>I213/$E$10</f>
        <v>0.00044999994874715844</v>
      </c>
      <c r="R213" s="35">
        <f>J213/$E$10</f>
        <v>5.022778471209741E-05</v>
      </c>
      <c r="S213" s="35">
        <f>K213/$E$10</f>
        <v>6.560363717498438E-05</v>
      </c>
      <c r="T213" s="47">
        <f>L213/$E$10</f>
        <v>7.072892132928003E-05</v>
      </c>
    </row>
    <row r="214" spans="1:20" ht="12.75">
      <c r="A214" s="80"/>
      <c r="B214" s="17"/>
      <c r="C214" s="16" t="s">
        <v>15</v>
      </c>
      <c r="D214" s="45" t="s">
        <v>1</v>
      </c>
      <c r="E214" s="57">
        <v>11622</v>
      </c>
      <c r="F214" s="4">
        <v>5820</v>
      </c>
      <c r="G214" s="6">
        <v>854</v>
      </c>
      <c r="H214" s="4">
        <v>2230</v>
      </c>
      <c r="I214" s="4">
        <v>2351</v>
      </c>
      <c r="J214" s="6">
        <v>168</v>
      </c>
      <c r="K214" s="6">
        <v>199</v>
      </c>
      <c r="L214" s="63">
        <v>0</v>
      </c>
      <c r="M214" s="46">
        <f>E214/$E$10</f>
        <v>0.003971070162748273</v>
      </c>
      <c r="N214" s="35">
        <f>F214/$E$10</f>
        <v>0.0019886102518667137</v>
      </c>
      <c r="O214" s="35">
        <f>G214/$E$10</f>
        <v>0.0002917995111845659</v>
      </c>
      <c r="P214" s="35">
        <f>H214/$E$10</f>
        <v>0.0007619589109386206</v>
      </c>
      <c r="Q214" s="35">
        <f>I214/$E$10</f>
        <v>0.0008033028697832722</v>
      </c>
      <c r="R214" s="35">
        <f>J214/$E$10</f>
        <v>5.740318252811133E-05</v>
      </c>
      <c r="S214" s="35">
        <f>K214/$E$10</f>
        <v>6.799543644698901E-05</v>
      </c>
      <c r="T214" s="47">
        <f>L214/$E$10</f>
        <v>0</v>
      </c>
    </row>
    <row r="215" spans="1:20" ht="12.75">
      <c r="A215" s="80"/>
      <c r="B215" s="17"/>
      <c r="C215" s="17"/>
      <c r="D215" s="45" t="s">
        <v>10</v>
      </c>
      <c r="E215" s="59"/>
      <c r="F215" s="10"/>
      <c r="G215" s="12"/>
      <c r="H215" s="10"/>
      <c r="I215" s="10"/>
      <c r="J215" s="12"/>
      <c r="K215" s="12"/>
      <c r="L215" s="64"/>
      <c r="M215" s="48"/>
      <c r="N215" s="36"/>
      <c r="O215" s="36"/>
      <c r="P215" s="36"/>
      <c r="Q215" s="36"/>
      <c r="R215" s="36"/>
      <c r="S215" s="36"/>
      <c r="T215" s="49"/>
    </row>
    <row r="216" spans="1:20" ht="12.75">
      <c r="A216" s="80"/>
      <c r="B216" s="17"/>
      <c r="C216" s="17"/>
      <c r="D216" s="45" t="s">
        <v>11</v>
      </c>
      <c r="E216" s="61">
        <v>11125</v>
      </c>
      <c r="F216" s="5">
        <v>5820</v>
      </c>
      <c r="G216" s="7">
        <v>541</v>
      </c>
      <c r="H216" s="5">
        <v>2045</v>
      </c>
      <c r="I216" s="5">
        <v>2351</v>
      </c>
      <c r="J216" s="7">
        <v>168</v>
      </c>
      <c r="K216" s="7">
        <v>199</v>
      </c>
      <c r="L216" s="65">
        <v>0</v>
      </c>
      <c r="M216" s="50">
        <f>E216/$E$10</f>
        <v>0.0038012524144359437</v>
      </c>
      <c r="N216" s="37">
        <f>F216/$E$10</f>
        <v>0.0019886102518667137</v>
      </c>
      <c r="O216" s="37">
        <f>G216/$E$10</f>
        <v>0.00018485191516492993</v>
      </c>
      <c r="P216" s="37">
        <f>H216/$E$10</f>
        <v>0.0006987470730356409</v>
      </c>
      <c r="Q216" s="37">
        <f>I216/$E$10</f>
        <v>0.0008033028697832722</v>
      </c>
      <c r="R216" s="37">
        <f>J216/$E$10</f>
        <v>5.740318252811133E-05</v>
      </c>
      <c r="S216" s="37">
        <f>K216/$E$10</f>
        <v>6.799543644698901E-05</v>
      </c>
      <c r="T216" s="51">
        <f>L216/$E$10</f>
        <v>0</v>
      </c>
    </row>
    <row r="217" spans="1:20" ht="12.75">
      <c r="A217" s="80"/>
      <c r="B217" s="17"/>
      <c r="C217" s="18"/>
      <c r="D217" s="45" t="s">
        <v>12</v>
      </c>
      <c r="E217" s="66">
        <v>497</v>
      </c>
      <c r="F217" s="6">
        <v>0</v>
      </c>
      <c r="G217" s="6">
        <v>313</v>
      </c>
      <c r="H217" s="6">
        <v>185</v>
      </c>
      <c r="I217" s="6">
        <v>0</v>
      </c>
      <c r="J217" s="6">
        <v>0</v>
      </c>
      <c r="K217" s="6">
        <v>0</v>
      </c>
      <c r="L217" s="63">
        <v>0</v>
      </c>
      <c r="M217" s="46">
        <f>E217/$E$10</f>
        <v>0.00016981774831232934</v>
      </c>
      <c r="N217" s="35">
        <f>F217/$E$10</f>
        <v>0</v>
      </c>
      <c r="O217" s="35">
        <f>G217/$E$10</f>
        <v>0.000106947596019636</v>
      </c>
      <c r="P217" s="35">
        <f>H217/$E$10</f>
        <v>6.321183790297974E-05</v>
      </c>
      <c r="Q217" s="35">
        <f>I217/$E$10</f>
        <v>0</v>
      </c>
      <c r="R217" s="35">
        <f>J217/$E$10</f>
        <v>0</v>
      </c>
      <c r="S217" s="35">
        <f>K217/$E$10</f>
        <v>0</v>
      </c>
      <c r="T217" s="47">
        <f>L217/$E$10</f>
        <v>0</v>
      </c>
    </row>
    <row r="218" spans="1:20" ht="12.75">
      <c r="A218" s="80"/>
      <c r="B218" s="17"/>
      <c r="C218" s="16" t="s">
        <v>16</v>
      </c>
      <c r="D218" s="45" t="s">
        <v>1</v>
      </c>
      <c r="E218" s="57">
        <v>2264</v>
      </c>
      <c r="F218" s="6">
        <v>800</v>
      </c>
      <c r="G218" s="6">
        <v>570</v>
      </c>
      <c r="H218" s="6">
        <v>277</v>
      </c>
      <c r="I218" s="6">
        <v>618</v>
      </c>
      <c r="J218" s="6">
        <v>0</v>
      </c>
      <c r="K218" s="6">
        <v>0</v>
      </c>
      <c r="L218" s="63">
        <v>0</v>
      </c>
      <c r="M218" s="46">
        <f>E218/$E$10</f>
        <v>0.0007735762216883574</v>
      </c>
      <c r="N218" s="35">
        <f>F218/$E$10</f>
        <v>0.00027334848822910154</v>
      </c>
      <c r="O218" s="35">
        <f>G218/$E$10</f>
        <v>0.00019476079786323486</v>
      </c>
      <c r="P218" s="35">
        <f>H218/$E$10</f>
        <v>9.464691404932642E-05</v>
      </c>
      <c r="Q218" s="35">
        <f>I218/$E$10</f>
        <v>0.00021116170715698097</v>
      </c>
      <c r="R218" s="35">
        <f>J218/$E$10</f>
        <v>0</v>
      </c>
      <c r="S218" s="35">
        <f>K218/$E$10</f>
        <v>0</v>
      </c>
      <c r="T218" s="47">
        <f>L218/$E$10</f>
        <v>0</v>
      </c>
    </row>
    <row r="219" spans="1:20" ht="12.75">
      <c r="A219" s="80"/>
      <c r="B219" s="17"/>
      <c r="C219" s="17"/>
      <c r="D219" s="45" t="s">
        <v>10</v>
      </c>
      <c r="E219" s="59"/>
      <c r="F219" s="12"/>
      <c r="G219" s="12"/>
      <c r="H219" s="12"/>
      <c r="I219" s="12"/>
      <c r="J219" s="12"/>
      <c r="K219" s="12"/>
      <c r="L219" s="64"/>
      <c r="M219" s="48"/>
      <c r="N219" s="36"/>
      <c r="O219" s="36"/>
      <c r="P219" s="36"/>
      <c r="Q219" s="36"/>
      <c r="R219" s="36"/>
      <c r="S219" s="36"/>
      <c r="T219" s="49"/>
    </row>
    <row r="220" spans="1:20" ht="12.75">
      <c r="A220" s="80"/>
      <c r="B220" s="17"/>
      <c r="C220" s="18"/>
      <c r="D220" s="45" t="s">
        <v>11</v>
      </c>
      <c r="E220" s="61">
        <v>2264</v>
      </c>
      <c r="F220" s="7">
        <v>800</v>
      </c>
      <c r="G220" s="7">
        <v>570</v>
      </c>
      <c r="H220" s="7">
        <v>277</v>
      </c>
      <c r="I220" s="7">
        <v>618</v>
      </c>
      <c r="J220" s="7">
        <v>0</v>
      </c>
      <c r="K220" s="7">
        <v>0</v>
      </c>
      <c r="L220" s="65">
        <v>0</v>
      </c>
      <c r="M220" s="50">
        <f>E220/$E$10</f>
        <v>0.0007735762216883574</v>
      </c>
      <c r="N220" s="37">
        <f>F220/$E$10</f>
        <v>0.00027334848822910154</v>
      </c>
      <c r="O220" s="37">
        <f>G220/$E$10</f>
        <v>0.00019476079786323486</v>
      </c>
      <c r="P220" s="37">
        <f>H220/$E$10</f>
        <v>9.464691404932642E-05</v>
      </c>
      <c r="Q220" s="37">
        <f>I220/$E$10</f>
        <v>0.00021116170715698097</v>
      </c>
      <c r="R220" s="37">
        <f>J220/$E$10</f>
        <v>0</v>
      </c>
      <c r="S220" s="37">
        <f>K220/$E$10</f>
        <v>0</v>
      </c>
      <c r="T220" s="51">
        <f>L220/$E$10</f>
        <v>0</v>
      </c>
    </row>
    <row r="221" spans="1:20" ht="12.75">
      <c r="A221" s="80"/>
      <c r="B221" s="17"/>
      <c r="C221" s="16" t="s">
        <v>17</v>
      </c>
      <c r="D221" s="45" t="s">
        <v>1</v>
      </c>
      <c r="E221" s="66">
        <v>261</v>
      </c>
      <c r="F221" s="6">
        <v>0</v>
      </c>
      <c r="G221" s="6">
        <v>0</v>
      </c>
      <c r="H221" s="6">
        <v>0</v>
      </c>
      <c r="I221" s="6">
        <v>261</v>
      </c>
      <c r="J221" s="6">
        <v>0</v>
      </c>
      <c r="K221" s="6">
        <v>0</v>
      </c>
      <c r="L221" s="63">
        <v>0</v>
      </c>
      <c r="M221" s="46">
        <f>E221/$E$10</f>
        <v>8.917994428474439E-05</v>
      </c>
      <c r="N221" s="35">
        <f>F221/$E$10</f>
        <v>0</v>
      </c>
      <c r="O221" s="35">
        <f>G221/$E$10</f>
        <v>0</v>
      </c>
      <c r="P221" s="35">
        <f>H221/$E$10</f>
        <v>0</v>
      </c>
      <c r="Q221" s="35">
        <f>I221/$E$10</f>
        <v>8.917994428474439E-05</v>
      </c>
      <c r="R221" s="35">
        <f>J221/$E$10</f>
        <v>0</v>
      </c>
      <c r="S221" s="35">
        <f>K221/$E$10</f>
        <v>0</v>
      </c>
      <c r="T221" s="47">
        <f>L221/$E$10</f>
        <v>0</v>
      </c>
    </row>
    <row r="222" spans="1:20" ht="12.75">
      <c r="A222" s="80"/>
      <c r="B222" s="17"/>
      <c r="C222" s="17"/>
      <c r="D222" s="45" t="s">
        <v>10</v>
      </c>
      <c r="E222" s="67"/>
      <c r="F222" s="12"/>
      <c r="G222" s="12"/>
      <c r="H222" s="12"/>
      <c r="I222" s="12"/>
      <c r="J222" s="12"/>
      <c r="K222" s="12"/>
      <c r="L222" s="64"/>
      <c r="M222" s="48"/>
      <c r="N222" s="36"/>
      <c r="O222" s="36"/>
      <c r="P222" s="36"/>
      <c r="Q222" s="36"/>
      <c r="R222" s="36"/>
      <c r="S222" s="36"/>
      <c r="T222" s="49"/>
    </row>
    <row r="223" spans="1:20" ht="12.75">
      <c r="A223" s="80"/>
      <c r="B223" s="17"/>
      <c r="C223" s="18"/>
      <c r="D223" s="45" t="s">
        <v>11</v>
      </c>
      <c r="E223" s="68">
        <v>261</v>
      </c>
      <c r="F223" s="7">
        <v>0</v>
      </c>
      <c r="G223" s="7">
        <v>0</v>
      </c>
      <c r="H223" s="7">
        <v>0</v>
      </c>
      <c r="I223" s="7">
        <v>261</v>
      </c>
      <c r="J223" s="7">
        <v>0</v>
      </c>
      <c r="K223" s="7">
        <v>0</v>
      </c>
      <c r="L223" s="65">
        <v>0</v>
      </c>
      <c r="M223" s="50">
        <f>E223/$E$10</f>
        <v>8.917994428474439E-05</v>
      </c>
      <c r="N223" s="37">
        <f>F223/$E$10</f>
        <v>0</v>
      </c>
      <c r="O223" s="37">
        <f>G223/$E$10</f>
        <v>0</v>
      </c>
      <c r="P223" s="37">
        <f>H223/$E$10</f>
        <v>0</v>
      </c>
      <c r="Q223" s="37">
        <f>I223/$E$10</f>
        <v>8.917994428474439E-05</v>
      </c>
      <c r="R223" s="37">
        <f>J223/$E$10</f>
        <v>0</v>
      </c>
      <c r="S223" s="37">
        <f>K223/$E$10</f>
        <v>0</v>
      </c>
      <c r="T223" s="51">
        <f>L223/$E$10</f>
        <v>0</v>
      </c>
    </row>
    <row r="224" spans="1:20" ht="12.75">
      <c r="A224" s="80"/>
      <c r="B224" s="17"/>
      <c r="C224" s="16" t="s">
        <v>18</v>
      </c>
      <c r="D224" s="45" t="s">
        <v>1</v>
      </c>
      <c r="E224" s="66">
        <v>398</v>
      </c>
      <c r="F224" s="6">
        <v>0</v>
      </c>
      <c r="G224" s="6">
        <v>0</v>
      </c>
      <c r="H224" s="6">
        <v>0</v>
      </c>
      <c r="I224" s="6">
        <v>0</v>
      </c>
      <c r="J224" s="6">
        <v>0</v>
      </c>
      <c r="K224" s="6">
        <v>201</v>
      </c>
      <c r="L224" s="63">
        <v>197</v>
      </c>
      <c r="M224" s="46">
        <f>E224/$E$10</f>
        <v>0.00013599087289397802</v>
      </c>
      <c r="N224" s="35">
        <f>F224/$E$10</f>
        <v>0</v>
      </c>
      <c r="O224" s="35">
        <f>G224/$E$10</f>
        <v>0</v>
      </c>
      <c r="P224" s="35">
        <f>H224/$E$10</f>
        <v>0</v>
      </c>
      <c r="Q224" s="35">
        <f>I224/$E$10</f>
        <v>0</v>
      </c>
      <c r="R224" s="35">
        <f>J224/$E$10</f>
        <v>0</v>
      </c>
      <c r="S224" s="35">
        <f>K224/$E$10</f>
        <v>6.867880766756177E-05</v>
      </c>
      <c r="T224" s="47">
        <f>L224/$E$10</f>
        <v>6.731206522641626E-05</v>
      </c>
    </row>
    <row r="225" spans="1:20" ht="12.75">
      <c r="A225" s="80"/>
      <c r="B225" s="17"/>
      <c r="C225" s="17"/>
      <c r="D225" s="45" t="s">
        <v>10</v>
      </c>
      <c r="E225" s="67"/>
      <c r="F225" s="12"/>
      <c r="G225" s="12"/>
      <c r="H225" s="12"/>
      <c r="I225" s="12"/>
      <c r="J225" s="12"/>
      <c r="K225" s="12"/>
      <c r="L225" s="64"/>
      <c r="M225" s="48"/>
      <c r="N225" s="36"/>
      <c r="O225" s="36"/>
      <c r="P225" s="36"/>
      <c r="Q225" s="36"/>
      <c r="R225" s="36"/>
      <c r="S225" s="36"/>
      <c r="T225" s="49"/>
    </row>
    <row r="226" spans="1:20" ht="12.75">
      <c r="A226" s="80"/>
      <c r="B226" s="17"/>
      <c r="C226" s="18"/>
      <c r="D226" s="45" t="s">
        <v>11</v>
      </c>
      <c r="E226" s="68">
        <v>398</v>
      </c>
      <c r="F226" s="7">
        <v>0</v>
      </c>
      <c r="G226" s="7">
        <v>0</v>
      </c>
      <c r="H226" s="7">
        <v>0</v>
      </c>
      <c r="I226" s="7">
        <v>0</v>
      </c>
      <c r="J226" s="7">
        <v>0</v>
      </c>
      <c r="K226" s="7">
        <v>201</v>
      </c>
      <c r="L226" s="65">
        <v>197</v>
      </c>
      <c r="M226" s="50">
        <f>E226/$E$10</f>
        <v>0.00013599087289397802</v>
      </c>
      <c r="N226" s="37">
        <f>F226/$E$10</f>
        <v>0</v>
      </c>
      <c r="O226" s="37">
        <f>G226/$E$10</f>
        <v>0</v>
      </c>
      <c r="P226" s="37">
        <f>H226/$E$10</f>
        <v>0</v>
      </c>
      <c r="Q226" s="37">
        <f>I226/$E$10</f>
        <v>0</v>
      </c>
      <c r="R226" s="37">
        <f>J226/$E$10</f>
        <v>0</v>
      </c>
      <c r="S226" s="37">
        <f>K226/$E$10</f>
        <v>6.867880766756177E-05</v>
      </c>
      <c r="T226" s="51">
        <f>L226/$E$10</f>
        <v>6.731206522641626E-05</v>
      </c>
    </row>
    <row r="227" spans="1:20" ht="12.75">
      <c r="A227" s="80"/>
      <c r="B227" s="17"/>
      <c r="C227" s="16" t="s">
        <v>19</v>
      </c>
      <c r="D227" s="45" t="s">
        <v>1</v>
      </c>
      <c r="E227" s="57">
        <v>3611</v>
      </c>
      <c r="F227" s="6">
        <v>636</v>
      </c>
      <c r="G227" s="6">
        <v>406</v>
      </c>
      <c r="H227" s="6">
        <v>985</v>
      </c>
      <c r="I227" s="6">
        <v>463</v>
      </c>
      <c r="J227" s="6">
        <v>697</v>
      </c>
      <c r="K227" s="6">
        <v>156</v>
      </c>
      <c r="L227" s="63">
        <v>268</v>
      </c>
      <c r="M227" s="46">
        <f>E227/$E$10</f>
        <v>0.0012338267387441073</v>
      </c>
      <c r="N227" s="35">
        <f>F227/$E$10</f>
        <v>0.00021731204814213575</v>
      </c>
      <c r="O227" s="35">
        <f>G227/$E$10</f>
        <v>0.00013872435777626904</v>
      </c>
      <c r="P227" s="35">
        <f>H227/$E$10</f>
        <v>0.0003365603261320813</v>
      </c>
      <c r="Q227" s="35">
        <f>I227/$E$10</f>
        <v>0.00015820043756259252</v>
      </c>
      <c r="R227" s="35">
        <f>J227/$E$10</f>
        <v>0.00023815487036960475</v>
      </c>
      <c r="S227" s="35">
        <f>K227/$E$10</f>
        <v>5.33029552046748E-05</v>
      </c>
      <c r="T227" s="47">
        <f>L227/$E$10</f>
        <v>9.157174355674903E-05</v>
      </c>
    </row>
    <row r="228" spans="1:20" ht="12.75">
      <c r="A228" s="80"/>
      <c r="B228" s="17"/>
      <c r="C228" s="17"/>
      <c r="D228" s="45" t="s">
        <v>10</v>
      </c>
      <c r="E228" s="59"/>
      <c r="F228" s="12"/>
      <c r="G228" s="12"/>
      <c r="H228" s="12"/>
      <c r="I228" s="12"/>
      <c r="J228" s="12"/>
      <c r="K228" s="12"/>
      <c r="L228" s="64"/>
      <c r="M228" s="48"/>
      <c r="N228" s="36"/>
      <c r="O228" s="36"/>
      <c r="P228" s="36"/>
      <c r="Q228" s="36"/>
      <c r="R228" s="36"/>
      <c r="S228" s="36"/>
      <c r="T228" s="49"/>
    </row>
    <row r="229" spans="1:20" ht="12.75">
      <c r="A229" s="80"/>
      <c r="B229" s="18"/>
      <c r="C229" s="18"/>
      <c r="D229" s="45" t="s">
        <v>11</v>
      </c>
      <c r="E229" s="61">
        <v>3611</v>
      </c>
      <c r="F229" s="7">
        <v>636</v>
      </c>
      <c r="G229" s="7">
        <v>406</v>
      </c>
      <c r="H229" s="7">
        <v>985</v>
      </c>
      <c r="I229" s="7">
        <v>463</v>
      </c>
      <c r="J229" s="7">
        <v>697</v>
      </c>
      <c r="K229" s="7">
        <v>156</v>
      </c>
      <c r="L229" s="65">
        <v>268</v>
      </c>
      <c r="M229" s="50">
        <f>E229/$E$10</f>
        <v>0.0012338267387441073</v>
      </c>
      <c r="N229" s="37">
        <f>F229/$E$10</f>
        <v>0.00021731204814213575</v>
      </c>
      <c r="O229" s="37">
        <f>G229/$E$10</f>
        <v>0.00013872435777626904</v>
      </c>
      <c r="P229" s="37">
        <f>H229/$E$10</f>
        <v>0.0003365603261320813</v>
      </c>
      <c r="Q229" s="37">
        <f>I229/$E$10</f>
        <v>0.00015820043756259252</v>
      </c>
      <c r="R229" s="37">
        <f>J229/$E$10</f>
        <v>0.00023815487036960475</v>
      </c>
      <c r="S229" s="37">
        <f>K229/$E$10</f>
        <v>5.33029552046748E-05</v>
      </c>
      <c r="T229" s="51">
        <f>L229/$E$10</f>
        <v>9.157174355674903E-05</v>
      </c>
    </row>
    <row r="230" spans="1:20" ht="12.75">
      <c r="A230" s="80"/>
      <c r="B230" s="16" t="s">
        <v>29</v>
      </c>
      <c r="C230" s="16" t="s">
        <v>1</v>
      </c>
      <c r="D230" s="45" t="s">
        <v>1</v>
      </c>
      <c r="E230" s="57">
        <v>34707</v>
      </c>
      <c r="F230" s="4">
        <v>13714</v>
      </c>
      <c r="G230" s="4">
        <v>7009</v>
      </c>
      <c r="H230" s="4">
        <v>4569</v>
      </c>
      <c r="I230" s="4">
        <v>3293</v>
      </c>
      <c r="J230" s="4">
        <v>3292</v>
      </c>
      <c r="K230" s="4">
        <v>1283</v>
      </c>
      <c r="L230" s="58">
        <v>1547</v>
      </c>
      <c r="M230" s="46">
        <f>E230/$E$10</f>
        <v>0.011858882476209285</v>
      </c>
      <c r="N230" s="35">
        <f>F230/$E$10</f>
        <v>0.004685876459467373</v>
      </c>
      <c r="O230" s="35">
        <f>G230/$E$10</f>
        <v>0.002394874442497216</v>
      </c>
      <c r="P230" s="35">
        <f>H230/$E$10</f>
        <v>0.0015611615533984563</v>
      </c>
      <c r="Q230" s="35">
        <f>I230/$E$10</f>
        <v>0.0011251707146730393</v>
      </c>
      <c r="R230" s="35">
        <f>J230/$E$10</f>
        <v>0.001124829029062753</v>
      </c>
      <c r="S230" s="35">
        <f>K230/$E$10</f>
        <v>0.0004383826379974216</v>
      </c>
      <c r="T230" s="47">
        <f>L230/$E$10</f>
        <v>0.0005285876391130252</v>
      </c>
    </row>
    <row r="231" spans="1:20" ht="12.75">
      <c r="A231" s="80"/>
      <c r="B231" s="17"/>
      <c r="C231" s="17"/>
      <c r="D231" s="45" t="s">
        <v>10</v>
      </c>
      <c r="E231" s="59"/>
      <c r="F231" s="10"/>
      <c r="G231" s="10"/>
      <c r="H231" s="12"/>
      <c r="I231" s="10"/>
      <c r="J231" s="10"/>
      <c r="K231" s="10"/>
      <c r="L231" s="60"/>
      <c r="M231" s="48"/>
      <c r="N231" s="36"/>
      <c r="O231" s="36"/>
      <c r="P231" s="36"/>
      <c r="Q231" s="36"/>
      <c r="R231" s="36"/>
      <c r="S231" s="36"/>
      <c r="T231" s="49"/>
    </row>
    <row r="232" spans="1:20" ht="12.75">
      <c r="A232" s="80"/>
      <c r="B232" s="17"/>
      <c r="C232" s="17"/>
      <c r="D232" s="45" t="s">
        <v>11</v>
      </c>
      <c r="E232" s="61">
        <v>11119</v>
      </c>
      <c r="F232" s="5">
        <v>2188</v>
      </c>
      <c r="G232" s="5">
        <v>1694</v>
      </c>
      <c r="H232" s="7">
        <v>475</v>
      </c>
      <c r="I232" s="5">
        <v>1866</v>
      </c>
      <c r="J232" s="5">
        <v>2313</v>
      </c>
      <c r="K232" s="5">
        <v>1283</v>
      </c>
      <c r="L232" s="62">
        <v>1300</v>
      </c>
      <c r="M232" s="50">
        <f>E232/$E$10</f>
        <v>0.0037992023007742256</v>
      </c>
      <c r="N232" s="37">
        <f>F232/$E$10</f>
        <v>0.0007476081153065928</v>
      </c>
      <c r="O232" s="37">
        <f>G232/$E$10</f>
        <v>0.0005788154238251226</v>
      </c>
      <c r="P232" s="37">
        <f>H232/$E$10</f>
        <v>0.00016230066488602906</v>
      </c>
      <c r="Q232" s="37">
        <f>I232/$E$10</f>
        <v>0.0006375853487943794</v>
      </c>
      <c r="R232" s="37">
        <f>J232/$E$10</f>
        <v>0.0007903188165923899</v>
      </c>
      <c r="S232" s="37">
        <f>K232/$E$10</f>
        <v>0.0004383826379974216</v>
      </c>
      <c r="T232" s="51">
        <f>L232/$E$10</f>
        <v>0.00044419129337229003</v>
      </c>
    </row>
    <row r="233" spans="1:20" ht="12.75">
      <c r="A233" s="80"/>
      <c r="B233" s="17"/>
      <c r="C233" s="18"/>
      <c r="D233" s="45" t="s">
        <v>12</v>
      </c>
      <c r="E233" s="57">
        <v>23588</v>
      </c>
      <c r="F233" s="4">
        <v>11526</v>
      </c>
      <c r="G233" s="4">
        <v>5315</v>
      </c>
      <c r="H233" s="4">
        <v>4094</v>
      </c>
      <c r="I233" s="4">
        <v>1427</v>
      </c>
      <c r="J233" s="6">
        <v>980</v>
      </c>
      <c r="K233" s="6">
        <v>0</v>
      </c>
      <c r="L233" s="63">
        <v>247</v>
      </c>
      <c r="M233" s="46">
        <f>E233/$E$10</f>
        <v>0.00805968017543506</v>
      </c>
      <c r="N233" s="35">
        <f>F233/$E$10</f>
        <v>0.003938268344160781</v>
      </c>
      <c r="O233" s="35">
        <f>G233/$E$10</f>
        <v>0.0018160590186720935</v>
      </c>
      <c r="P233" s="35">
        <f>H233/$E$10</f>
        <v>0.0013988608885124273</v>
      </c>
      <c r="Q233" s="35">
        <f>I233/$E$10</f>
        <v>0.0004875853658786599</v>
      </c>
      <c r="R233" s="35">
        <f>J233/$E$10</f>
        <v>0.0003348518980806494</v>
      </c>
      <c r="S233" s="35">
        <f>K233/$E$10</f>
        <v>0</v>
      </c>
      <c r="T233" s="47">
        <f>L233/$E$10</f>
        <v>8.439634574073511E-05</v>
      </c>
    </row>
    <row r="234" spans="1:20" ht="12.75">
      <c r="A234" s="80"/>
      <c r="B234" s="17"/>
      <c r="C234" s="3" t="s">
        <v>13</v>
      </c>
      <c r="D234" s="81"/>
      <c r="E234" s="59"/>
      <c r="F234" s="10"/>
      <c r="G234" s="10"/>
      <c r="H234" s="10"/>
      <c r="I234" s="10"/>
      <c r="J234" s="10"/>
      <c r="K234" s="12"/>
      <c r="L234" s="64"/>
      <c r="M234" s="48"/>
      <c r="N234" s="36"/>
      <c r="O234" s="36"/>
      <c r="P234" s="36"/>
      <c r="Q234" s="36"/>
      <c r="R234" s="36"/>
      <c r="S234" s="36"/>
      <c r="T234" s="49"/>
    </row>
    <row r="235" spans="1:20" ht="12.75">
      <c r="A235" s="80"/>
      <c r="B235" s="17"/>
      <c r="C235" s="16" t="s">
        <v>14</v>
      </c>
      <c r="D235" s="45" t="s">
        <v>1</v>
      </c>
      <c r="E235" s="61">
        <v>24092</v>
      </c>
      <c r="F235" s="5">
        <v>10749</v>
      </c>
      <c r="G235" s="5">
        <v>5144</v>
      </c>
      <c r="H235" s="5">
        <v>3718</v>
      </c>
      <c r="I235" s="5">
        <v>1611</v>
      </c>
      <c r="J235" s="5">
        <v>1822</v>
      </c>
      <c r="K235" s="7">
        <v>800</v>
      </c>
      <c r="L235" s="65">
        <v>247</v>
      </c>
      <c r="M235" s="50">
        <f>E235/$E$10</f>
        <v>0.008231889723019394</v>
      </c>
      <c r="N235" s="37">
        <f>F235/$E$10</f>
        <v>0.0036727786249682657</v>
      </c>
      <c r="O235" s="37">
        <f>G235/$E$10</f>
        <v>0.0017576307793131232</v>
      </c>
      <c r="P235" s="37">
        <f>H235/$E$10</f>
        <v>0.0012703870990447496</v>
      </c>
      <c r="Q235" s="37">
        <f>I235/$E$10</f>
        <v>0.0005504555181713533</v>
      </c>
      <c r="R235" s="37">
        <f>J235/$E$10</f>
        <v>0.0006225511819417789</v>
      </c>
      <c r="S235" s="37">
        <f>K235/$E$10</f>
        <v>0.00027334848822910154</v>
      </c>
      <c r="T235" s="51">
        <f>L235/$E$10</f>
        <v>8.439634574073511E-05</v>
      </c>
    </row>
    <row r="236" spans="1:20" ht="12.75">
      <c r="A236" s="80"/>
      <c r="B236" s="17"/>
      <c r="C236" s="17"/>
      <c r="D236" s="45" t="s">
        <v>10</v>
      </c>
      <c r="E236" s="59"/>
      <c r="F236" s="12"/>
      <c r="G236" s="12"/>
      <c r="H236" s="12"/>
      <c r="I236" s="12"/>
      <c r="J236" s="12"/>
      <c r="K236" s="12"/>
      <c r="L236" s="64"/>
      <c r="M236" s="48"/>
      <c r="N236" s="36"/>
      <c r="O236" s="36"/>
      <c r="P236" s="36"/>
      <c r="Q236" s="36"/>
      <c r="R236" s="36"/>
      <c r="S236" s="36"/>
      <c r="T236" s="49"/>
    </row>
    <row r="237" spans="1:20" ht="12.75">
      <c r="A237" s="80"/>
      <c r="B237" s="17"/>
      <c r="C237" s="17"/>
      <c r="D237" s="45" t="s">
        <v>11</v>
      </c>
      <c r="E237" s="61">
        <v>2277</v>
      </c>
      <c r="F237" s="7">
        <v>223</v>
      </c>
      <c r="G237" s="7">
        <v>227</v>
      </c>
      <c r="H237" s="7">
        <v>0</v>
      </c>
      <c r="I237" s="7">
        <v>184</v>
      </c>
      <c r="J237" s="7">
        <v>843</v>
      </c>
      <c r="K237" s="7">
        <v>800</v>
      </c>
      <c r="L237" s="65">
        <v>0</v>
      </c>
      <c r="M237" s="50">
        <f>E237/$E$10</f>
        <v>0.0007780181346220803</v>
      </c>
      <c r="N237" s="37">
        <f>F237/$E$10</f>
        <v>7.619589109386207E-05</v>
      </c>
      <c r="O237" s="37">
        <f>G237/$E$10</f>
        <v>7.756263353500756E-05</v>
      </c>
      <c r="P237" s="37">
        <f>H237/$E$10</f>
        <v>0</v>
      </c>
      <c r="Q237" s="37">
        <f>I237/$E$10</f>
        <v>6.287015229269336E-05</v>
      </c>
      <c r="R237" s="37">
        <f>J237/$E$10</f>
        <v>0.0002880409694714158</v>
      </c>
      <c r="S237" s="37">
        <f>K237/$E$10</f>
        <v>0.00027334848822910154</v>
      </c>
      <c r="T237" s="51">
        <f>L237/$E$10</f>
        <v>0</v>
      </c>
    </row>
    <row r="238" spans="1:20" ht="12.75">
      <c r="A238" s="80"/>
      <c r="B238" s="17"/>
      <c r="C238" s="18"/>
      <c r="D238" s="45" t="s">
        <v>12</v>
      </c>
      <c r="E238" s="57">
        <v>21815</v>
      </c>
      <c r="F238" s="4">
        <v>10526</v>
      </c>
      <c r="G238" s="4">
        <v>4917</v>
      </c>
      <c r="H238" s="4">
        <v>3718</v>
      </c>
      <c r="I238" s="4">
        <v>1427</v>
      </c>
      <c r="J238" s="6">
        <v>980</v>
      </c>
      <c r="K238" s="6">
        <v>0</v>
      </c>
      <c r="L238" s="63">
        <v>247</v>
      </c>
      <c r="M238" s="46">
        <f>E238/$E$10</f>
        <v>0.0074538715883973134</v>
      </c>
      <c r="N238" s="35">
        <f>F238/$E$10</f>
        <v>0.003596582733874404</v>
      </c>
      <c r="O238" s="35">
        <f>G238/$E$10</f>
        <v>0.0016800681457781155</v>
      </c>
      <c r="P238" s="35">
        <f>H238/$E$10</f>
        <v>0.0012703870990447496</v>
      </c>
      <c r="Q238" s="35">
        <f>I238/$E$10</f>
        <v>0.0004875853658786599</v>
      </c>
      <c r="R238" s="35">
        <f>J238/$E$10</f>
        <v>0.0003348518980806494</v>
      </c>
      <c r="S238" s="35">
        <f>K238/$E$10</f>
        <v>0</v>
      </c>
      <c r="T238" s="47">
        <f>L238/$E$10</f>
        <v>8.439634574073511E-05</v>
      </c>
    </row>
    <row r="239" spans="1:20" ht="12.75">
      <c r="A239" s="80"/>
      <c r="B239" s="17"/>
      <c r="C239" s="16" t="s">
        <v>15</v>
      </c>
      <c r="D239" s="45" t="s">
        <v>1</v>
      </c>
      <c r="E239" s="57">
        <v>2017</v>
      </c>
      <c r="F239" s="6">
        <v>664</v>
      </c>
      <c r="G239" s="6">
        <v>397</v>
      </c>
      <c r="H239" s="6">
        <v>376</v>
      </c>
      <c r="I239" s="6">
        <v>0</v>
      </c>
      <c r="J239" s="6">
        <v>0</v>
      </c>
      <c r="K239" s="6">
        <v>218</v>
      </c>
      <c r="L239" s="63">
        <v>362</v>
      </c>
      <c r="M239" s="46">
        <f>E239/$E$10</f>
        <v>0.0006891798759476223</v>
      </c>
      <c r="N239" s="35">
        <f>F239/$E$10</f>
        <v>0.0002268792452301543</v>
      </c>
      <c r="O239" s="35">
        <f>G239/$E$10</f>
        <v>0.00013564918728369165</v>
      </c>
      <c r="P239" s="35">
        <f>H239/$E$10</f>
        <v>0.00012847378946767774</v>
      </c>
      <c r="Q239" s="35">
        <f>I239/$E$10</f>
        <v>0</v>
      </c>
      <c r="R239" s="35">
        <f>J239/$E$10</f>
        <v>0</v>
      </c>
      <c r="S239" s="35">
        <f>K239/$E$10</f>
        <v>7.448746304243017E-05</v>
      </c>
      <c r="T239" s="47">
        <f>L239/$E$10</f>
        <v>0.00012369019092366845</v>
      </c>
    </row>
    <row r="240" spans="1:20" ht="12.75">
      <c r="A240" s="80"/>
      <c r="B240" s="17"/>
      <c r="C240" s="17"/>
      <c r="D240" s="45" t="s">
        <v>10</v>
      </c>
      <c r="E240" s="67"/>
      <c r="F240" s="12"/>
      <c r="G240" s="12"/>
      <c r="H240" s="12"/>
      <c r="I240" s="12"/>
      <c r="J240" s="12"/>
      <c r="K240" s="12"/>
      <c r="L240" s="64"/>
      <c r="M240" s="48"/>
      <c r="N240" s="36"/>
      <c r="O240" s="36"/>
      <c r="P240" s="36"/>
      <c r="Q240" s="36"/>
      <c r="R240" s="36"/>
      <c r="S240" s="36"/>
      <c r="T240" s="49"/>
    </row>
    <row r="241" spans="1:20" ht="12.75">
      <c r="A241" s="80"/>
      <c r="B241" s="17"/>
      <c r="C241" s="17"/>
      <c r="D241" s="45" t="s">
        <v>11</v>
      </c>
      <c r="E241" s="68">
        <v>862</v>
      </c>
      <c r="F241" s="7">
        <v>281</v>
      </c>
      <c r="G241" s="7">
        <v>0</v>
      </c>
      <c r="H241" s="7">
        <v>0</v>
      </c>
      <c r="I241" s="7">
        <v>0</v>
      </c>
      <c r="J241" s="7">
        <v>0</v>
      </c>
      <c r="K241" s="7">
        <v>218</v>
      </c>
      <c r="L241" s="65">
        <v>362</v>
      </c>
      <c r="M241" s="50">
        <f>E241/$E$10</f>
        <v>0.00029453299606685694</v>
      </c>
      <c r="N241" s="37">
        <f>F241/$E$10</f>
        <v>9.601365649047193E-05</v>
      </c>
      <c r="O241" s="37">
        <f>G241/$E$10</f>
        <v>0</v>
      </c>
      <c r="P241" s="37">
        <f>H241/$E$10</f>
        <v>0</v>
      </c>
      <c r="Q241" s="37">
        <f>I241/$E$10</f>
        <v>0</v>
      </c>
      <c r="R241" s="37">
        <f>J241/$E$10</f>
        <v>0</v>
      </c>
      <c r="S241" s="37">
        <f>K241/$E$10</f>
        <v>7.448746304243017E-05</v>
      </c>
      <c r="T241" s="51">
        <f>L241/$E$10</f>
        <v>0.00012369019092366845</v>
      </c>
    </row>
    <row r="242" spans="1:20" ht="12.75">
      <c r="A242" s="80"/>
      <c r="B242" s="17"/>
      <c r="C242" s="18"/>
      <c r="D242" s="45" t="s">
        <v>12</v>
      </c>
      <c r="E242" s="57">
        <v>1156</v>
      </c>
      <c r="F242" s="6">
        <v>382</v>
      </c>
      <c r="G242" s="6">
        <v>397</v>
      </c>
      <c r="H242" s="6">
        <v>376</v>
      </c>
      <c r="I242" s="6">
        <v>0</v>
      </c>
      <c r="J242" s="6">
        <v>0</v>
      </c>
      <c r="K242" s="6">
        <v>0</v>
      </c>
      <c r="L242" s="63">
        <v>0</v>
      </c>
      <c r="M242" s="46">
        <f>E242/$E$10</f>
        <v>0.00039498856549105175</v>
      </c>
      <c r="N242" s="35">
        <f>F242/$E$10</f>
        <v>0.00013052390312939599</v>
      </c>
      <c r="O242" s="35">
        <f>G242/$E$10</f>
        <v>0.00013564918728369165</v>
      </c>
      <c r="P242" s="35">
        <f>H242/$E$10</f>
        <v>0.00012847378946767774</v>
      </c>
      <c r="Q242" s="35">
        <f>I242/$E$10</f>
        <v>0</v>
      </c>
      <c r="R242" s="35">
        <f>J242/$E$10</f>
        <v>0</v>
      </c>
      <c r="S242" s="35">
        <f>K242/$E$10</f>
        <v>0</v>
      </c>
      <c r="T242" s="47">
        <f>L242/$E$10</f>
        <v>0</v>
      </c>
    </row>
    <row r="243" spans="1:20" ht="12.75">
      <c r="A243" s="80"/>
      <c r="B243" s="17"/>
      <c r="C243" s="16" t="s">
        <v>16</v>
      </c>
      <c r="D243" s="45" t="s">
        <v>1</v>
      </c>
      <c r="E243" s="66">
        <v>403</v>
      </c>
      <c r="F243" s="6">
        <v>403</v>
      </c>
      <c r="G243" s="6">
        <v>0</v>
      </c>
      <c r="H243" s="6">
        <v>0</v>
      </c>
      <c r="I243" s="6">
        <v>0</v>
      </c>
      <c r="J243" s="6">
        <v>0</v>
      </c>
      <c r="K243" s="6">
        <v>0</v>
      </c>
      <c r="L243" s="63">
        <v>0</v>
      </c>
      <c r="M243" s="46">
        <f>E243/$E$10</f>
        <v>0.00013769930094540992</v>
      </c>
      <c r="N243" s="35">
        <f>F243/$E$10</f>
        <v>0.00013769930094540992</v>
      </c>
      <c r="O243" s="35">
        <f>G243/$E$10</f>
        <v>0</v>
      </c>
      <c r="P243" s="35">
        <f>H243/$E$10</f>
        <v>0</v>
      </c>
      <c r="Q243" s="35">
        <f>I243/$E$10</f>
        <v>0</v>
      </c>
      <c r="R243" s="35">
        <f>J243/$E$10</f>
        <v>0</v>
      </c>
      <c r="S243" s="35">
        <f>K243/$E$10</f>
        <v>0</v>
      </c>
      <c r="T243" s="47">
        <f>L243/$E$10</f>
        <v>0</v>
      </c>
    </row>
    <row r="244" spans="1:20" ht="12.75">
      <c r="A244" s="80"/>
      <c r="B244" s="17"/>
      <c r="C244" s="17"/>
      <c r="D244" s="45" t="s">
        <v>10</v>
      </c>
      <c r="E244" s="67"/>
      <c r="F244" s="12"/>
      <c r="G244" s="12"/>
      <c r="H244" s="12"/>
      <c r="I244" s="12"/>
      <c r="J244" s="12"/>
      <c r="K244" s="12"/>
      <c r="L244" s="64"/>
      <c r="M244" s="48"/>
      <c r="N244" s="36"/>
      <c r="O244" s="36"/>
      <c r="P244" s="36"/>
      <c r="Q244" s="36"/>
      <c r="R244" s="36"/>
      <c r="S244" s="36"/>
      <c r="T244" s="49"/>
    </row>
    <row r="245" spans="1:20" ht="12.75">
      <c r="A245" s="80"/>
      <c r="B245" s="17"/>
      <c r="C245" s="18"/>
      <c r="D245" s="45" t="s">
        <v>12</v>
      </c>
      <c r="E245" s="68">
        <v>403</v>
      </c>
      <c r="F245" s="7">
        <v>403</v>
      </c>
      <c r="G245" s="7">
        <v>0</v>
      </c>
      <c r="H245" s="7">
        <v>0</v>
      </c>
      <c r="I245" s="7">
        <v>0</v>
      </c>
      <c r="J245" s="7">
        <v>0</v>
      </c>
      <c r="K245" s="7">
        <v>0</v>
      </c>
      <c r="L245" s="65">
        <v>0</v>
      </c>
      <c r="M245" s="50">
        <f>E245/$E$10</f>
        <v>0.00013769930094540992</v>
      </c>
      <c r="N245" s="37">
        <f>F245/$E$10</f>
        <v>0.00013769930094540992</v>
      </c>
      <c r="O245" s="37">
        <f>G245/$E$10</f>
        <v>0</v>
      </c>
      <c r="P245" s="37">
        <f>H245/$E$10</f>
        <v>0</v>
      </c>
      <c r="Q245" s="37">
        <f>I245/$E$10</f>
        <v>0</v>
      </c>
      <c r="R245" s="37">
        <f>J245/$E$10</f>
        <v>0</v>
      </c>
      <c r="S245" s="37">
        <f>K245/$E$10</f>
        <v>0</v>
      </c>
      <c r="T245" s="51">
        <f>L245/$E$10</f>
        <v>0</v>
      </c>
    </row>
    <row r="246" spans="1:20" ht="12.75">
      <c r="A246" s="80"/>
      <c r="B246" s="17"/>
      <c r="C246" s="16" t="s">
        <v>17</v>
      </c>
      <c r="D246" s="45" t="s">
        <v>1</v>
      </c>
      <c r="E246" s="57">
        <v>7135</v>
      </c>
      <c r="F246" s="4">
        <v>1683</v>
      </c>
      <c r="G246" s="6">
        <v>622</v>
      </c>
      <c r="H246" s="6">
        <v>475</v>
      </c>
      <c r="I246" s="4">
        <v>1682</v>
      </c>
      <c r="J246" s="4">
        <v>1470</v>
      </c>
      <c r="K246" s="6">
        <v>264</v>
      </c>
      <c r="L246" s="63">
        <v>938</v>
      </c>
      <c r="M246" s="46">
        <f>E246/$E$10</f>
        <v>0.0024379268293932997</v>
      </c>
      <c r="N246" s="35">
        <f>F246/$E$10</f>
        <v>0.0005750568821119724</v>
      </c>
      <c r="O246" s="35">
        <f>G246/$E$10</f>
        <v>0.00021252844959812646</v>
      </c>
      <c r="P246" s="35">
        <f>H246/$E$10</f>
        <v>0.00016230066488602906</v>
      </c>
      <c r="Q246" s="35">
        <f>I246/$E$10</f>
        <v>0.0005747151965016861</v>
      </c>
      <c r="R246" s="35">
        <f>J246/$E$10</f>
        <v>0.0005022778471209741</v>
      </c>
      <c r="S246" s="35">
        <f>K246/$E$10</f>
        <v>9.020500111560352E-05</v>
      </c>
      <c r="T246" s="47">
        <f>L246/$E$10</f>
        <v>0.0003205011024486216</v>
      </c>
    </row>
    <row r="247" spans="1:20" ht="12.75">
      <c r="A247" s="80"/>
      <c r="B247" s="17"/>
      <c r="C247" s="17"/>
      <c r="D247" s="45" t="s">
        <v>10</v>
      </c>
      <c r="E247" s="59"/>
      <c r="F247" s="10"/>
      <c r="G247" s="12"/>
      <c r="H247" s="12"/>
      <c r="I247" s="10"/>
      <c r="J247" s="10"/>
      <c r="K247" s="12"/>
      <c r="L247" s="64"/>
      <c r="M247" s="48"/>
      <c r="N247" s="36"/>
      <c r="O247" s="36"/>
      <c r="P247" s="36"/>
      <c r="Q247" s="36"/>
      <c r="R247" s="36"/>
      <c r="S247" s="36"/>
      <c r="T247" s="49"/>
    </row>
    <row r="248" spans="1:20" ht="12.75">
      <c r="A248" s="80"/>
      <c r="B248" s="17"/>
      <c r="C248" s="18"/>
      <c r="D248" s="45" t="s">
        <v>11</v>
      </c>
      <c r="E248" s="61">
        <v>7135</v>
      </c>
      <c r="F248" s="5">
        <v>1683</v>
      </c>
      <c r="G248" s="7">
        <v>622</v>
      </c>
      <c r="H248" s="7">
        <v>475</v>
      </c>
      <c r="I248" s="5">
        <v>1682</v>
      </c>
      <c r="J248" s="5">
        <v>1470</v>
      </c>
      <c r="K248" s="7">
        <v>264</v>
      </c>
      <c r="L248" s="65">
        <v>938</v>
      </c>
      <c r="M248" s="50">
        <f>E248/$E$10</f>
        <v>0.0024379268293932997</v>
      </c>
      <c r="N248" s="37">
        <f>F248/$E$10</f>
        <v>0.0005750568821119724</v>
      </c>
      <c r="O248" s="37">
        <f>G248/$E$10</f>
        <v>0.00021252844959812646</v>
      </c>
      <c r="P248" s="37">
        <f>H248/$E$10</f>
        <v>0.00016230066488602906</v>
      </c>
      <c r="Q248" s="37">
        <f>I248/$E$10</f>
        <v>0.0005747151965016861</v>
      </c>
      <c r="R248" s="37">
        <f>J248/$E$10</f>
        <v>0.0005022778471209741</v>
      </c>
      <c r="S248" s="37">
        <f>K248/$E$10</f>
        <v>9.020500111560352E-05</v>
      </c>
      <c r="T248" s="51">
        <f>L248/$E$10</f>
        <v>0.0003205011024486216</v>
      </c>
    </row>
    <row r="249" spans="1:20" ht="12.75">
      <c r="A249" s="80"/>
      <c r="B249" s="17"/>
      <c r="C249" s="16" t="s">
        <v>18</v>
      </c>
      <c r="D249" s="45" t="s">
        <v>1</v>
      </c>
      <c r="E249" s="66">
        <v>845</v>
      </c>
      <c r="F249" s="6">
        <v>0</v>
      </c>
      <c r="G249" s="6">
        <v>845</v>
      </c>
      <c r="H249" s="6">
        <v>0</v>
      </c>
      <c r="I249" s="6">
        <v>0</v>
      </c>
      <c r="J249" s="6">
        <v>0</v>
      </c>
      <c r="K249" s="6">
        <v>0</v>
      </c>
      <c r="L249" s="63">
        <v>0</v>
      </c>
      <c r="M249" s="46">
        <f>E249/$E$10</f>
        <v>0.00028872434069198853</v>
      </c>
      <c r="N249" s="35">
        <f>F249/$E$10</f>
        <v>0</v>
      </c>
      <c r="O249" s="35">
        <f>G249/$E$10</f>
        <v>0.00028872434069198853</v>
      </c>
      <c r="P249" s="35">
        <f>H249/$E$10</f>
        <v>0</v>
      </c>
      <c r="Q249" s="35">
        <f>I249/$E$10</f>
        <v>0</v>
      </c>
      <c r="R249" s="35">
        <f>J249/$E$10</f>
        <v>0</v>
      </c>
      <c r="S249" s="35">
        <f>K249/$E$10</f>
        <v>0</v>
      </c>
      <c r="T249" s="47">
        <f>L249/$E$10</f>
        <v>0</v>
      </c>
    </row>
    <row r="250" spans="1:20" ht="12.75">
      <c r="A250" s="80"/>
      <c r="B250" s="17"/>
      <c r="C250" s="17"/>
      <c r="D250" s="45" t="s">
        <v>10</v>
      </c>
      <c r="E250" s="67"/>
      <c r="F250" s="12"/>
      <c r="G250" s="12"/>
      <c r="H250" s="12"/>
      <c r="I250" s="12"/>
      <c r="J250" s="12"/>
      <c r="K250" s="12"/>
      <c r="L250" s="64"/>
      <c r="M250" s="48"/>
      <c r="N250" s="36"/>
      <c r="O250" s="36"/>
      <c r="P250" s="36"/>
      <c r="Q250" s="36"/>
      <c r="R250" s="36"/>
      <c r="S250" s="36"/>
      <c r="T250" s="49"/>
    </row>
    <row r="251" spans="1:20" ht="12.75">
      <c r="A251" s="80"/>
      <c r="B251" s="17"/>
      <c r="C251" s="18"/>
      <c r="D251" s="45" t="s">
        <v>11</v>
      </c>
      <c r="E251" s="68">
        <v>845</v>
      </c>
      <c r="F251" s="7">
        <v>0</v>
      </c>
      <c r="G251" s="7">
        <v>845</v>
      </c>
      <c r="H251" s="7">
        <v>0</v>
      </c>
      <c r="I251" s="7">
        <v>0</v>
      </c>
      <c r="J251" s="7">
        <v>0</v>
      </c>
      <c r="K251" s="7">
        <v>0</v>
      </c>
      <c r="L251" s="65">
        <v>0</v>
      </c>
      <c r="M251" s="50">
        <f>E251/$E$10</f>
        <v>0.00028872434069198853</v>
      </c>
      <c r="N251" s="37">
        <f>F251/$E$10</f>
        <v>0</v>
      </c>
      <c r="O251" s="37">
        <f>G251/$E$10</f>
        <v>0.00028872434069198853</v>
      </c>
      <c r="P251" s="37">
        <f>H251/$E$10</f>
        <v>0</v>
      </c>
      <c r="Q251" s="37">
        <f>I251/$E$10</f>
        <v>0</v>
      </c>
      <c r="R251" s="37">
        <f>J251/$E$10</f>
        <v>0</v>
      </c>
      <c r="S251" s="37">
        <f>K251/$E$10</f>
        <v>0</v>
      </c>
      <c r="T251" s="51">
        <f>L251/$E$10</f>
        <v>0</v>
      </c>
    </row>
    <row r="252" spans="1:20" ht="12.75">
      <c r="A252" s="80"/>
      <c r="B252" s="17"/>
      <c r="C252" s="16" t="s">
        <v>19</v>
      </c>
      <c r="D252" s="45" t="s">
        <v>1</v>
      </c>
      <c r="E252" s="66">
        <v>215</v>
      </c>
      <c r="F252" s="6">
        <v>215</v>
      </c>
      <c r="G252" s="6">
        <v>0</v>
      </c>
      <c r="H252" s="6">
        <v>0</v>
      </c>
      <c r="I252" s="6">
        <v>0</v>
      </c>
      <c r="J252" s="6">
        <v>0</v>
      </c>
      <c r="K252" s="6">
        <v>0</v>
      </c>
      <c r="L252" s="63">
        <v>0</v>
      </c>
      <c r="M252" s="46">
        <f>E252/$E$10</f>
        <v>7.346240621157105E-05</v>
      </c>
      <c r="N252" s="35">
        <f>F252/$E$10</f>
        <v>7.346240621157105E-05</v>
      </c>
      <c r="O252" s="35">
        <f>G252/$E$10</f>
        <v>0</v>
      </c>
      <c r="P252" s="35">
        <f>H252/$E$10</f>
        <v>0</v>
      </c>
      <c r="Q252" s="35">
        <f>I252/$E$10</f>
        <v>0</v>
      </c>
      <c r="R252" s="35">
        <f>J252/$E$10</f>
        <v>0</v>
      </c>
      <c r="S252" s="35">
        <f>K252/$E$10</f>
        <v>0</v>
      </c>
      <c r="T252" s="47">
        <f>L252/$E$10</f>
        <v>0</v>
      </c>
    </row>
    <row r="253" spans="1:20" ht="12.75">
      <c r="A253" s="80"/>
      <c r="B253" s="17"/>
      <c r="C253" s="17"/>
      <c r="D253" s="45" t="s">
        <v>10</v>
      </c>
      <c r="E253" s="69"/>
      <c r="F253" s="15"/>
      <c r="G253" s="15"/>
      <c r="H253" s="15"/>
      <c r="I253" s="15"/>
      <c r="J253" s="15"/>
      <c r="K253" s="15"/>
      <c r="L253" s="70"/>
      <c r="M253" s="52"/>
      <c r="N253" s="38"/>
      <c r="O253" s="38"/>
      <c r="P253" s="38"/>
      <c r="Q253" s="38"/>
      <c r="R253" s="38"/>
      <c r="S253" s="38"/>
      <c r="T253" s="53"/>
    </row>
    <row r="254" spans="1:20" ht="13.5" thickBot="1">
      <c r="A254" s="83"/>
      <c r="B254" s="84"/>
      <c r="C254" s="84"/>
      <c r="D254" s="85" t="s">
        <v>12</v>
      </c>
      <c r="E254" s="71">
        <v>215</v>
      </c>
      <c r="F254" s="72">
        <v>215</v>
      </c>
      <c r="G254" s="72">
        <v>0</v>
      </c>
      <c r="H254" s="72">
        <v>0</v>
      </c>
      <c r="I254" s="72">
        <v>0</v>
      </c>
      <c r="J254" s="72">
        <v>0</v>
      </c>
      <c r="K254" s="72">
        <v>0</v>
      </c>
      <c r="L254" s="73">
        <v>0</v>
      </c>
      <c r="M254" s="54">
        <f>E254/$E$10</f>
        <v>7.346240621157105E-05</v>
      </c>
      <c r="N254" s="55">
        <f>F254/$E$10</f>
        <v>7.346240621157105E-05</v>
      </c>
      <c r="O254" s="55">
        <f>G254/$E$10</f>
        <v>0</v>
      </c>
      <c r="P254" s="55">
        <f>H254/$E$10</f>
        <v>0</v>
      </c>
      <c r="Q254" s="55">
        <f>I254/$E$10</f>
        <v>0</v>
      </c>
      <c r="R254" s="55">
        <f>J254/$E$10</f>
        <v>0</v>
      </c>
      <c r="S254" s="55">
        <f>K254/$E$10</f>
        <v>0</v>
      </c>
      <c r="T254" s="56">
        <f>L254/$E$10</f>
        <v>0</v>
      </c>
    </row>
  </sheetData>
  <mergeCells count="83">
    <mergeCell ref="A8:D9"/>
    <mergeCell ref="E8:E9"/>
    <mergeCell ref="F8:L8"/>
    <mergeCell ref="A10:A92"/>
    <mergeCell ref="B10:B37"/>
    <mergeCell ref="C10:C13"/>
    <mergeCell ref="M8:M9"/>
    <mergeCell ref="N8:T8"/>
    <mergeCell ref="M7:T7"/>
    <mergeCell ref="A3:T3"/>
    <mergeCell ref="A4:T4"/>
    <mergeCell ref="C15:C18"/>
    <mergeCell ref="C19:C22"/>
    <mergeCell ref="C23:C26"/>
    <mergeCell ref="C27:C30"/>
    <mergeCell ref="C31:C33"/>
    <mergeCell ref="C34:C37"/>
    <mergeCell ref="B39:B66"/>
    <mergeCell ref="C39:C42"/>
    <mergeCell ref="C44:C47"/>
    <mergeCell ref="C56:C59"/>
    <mergeCell ref="C48:C51"/>
    <mergeCell ref="C52:C55"/>
    <mergeCell ref="C60:C62"/>
    <mergeCell ref="C63:C66"/>
    <mergeCell ref="B67:B92"/>
    <mergeCell ref="C67:C70"/>
    <mergeCell ref="C72:C75"/>
    <mergeCell ref="C83:C85"/>
    <mergeCell ref="C76:C79"/>
    <mergeCell ref="C80:C82"/>
    <mergeCell ref="C86:C88"/>
    <mergeCell ref="C89:C92"/>
    <mergeCell ref="A94:A176"/>
    <mergeCell ref="B94:B121"/>
    <mergeCell ref="C94:C97"/>
    <mergeCell ref="C103:C106"/>
    <mergeCell ref="C118:C121"/>
    <mergeCell ref="C128:C131"/>
    <mergeCell ref="C99:C102"/>
    <mergeCell ref="C107:C110"/>
    <mergeCell ref="C111:C114"/>
    <mergeCell ref="C115:C117"/>
    <mergeCell ref="B123:B150"/>
    <mergeCell ref="C123:C126"/>
    <mergeCell ref="C132:C135"/>
    <mergeCell ref="C136:C139"/>
    <mergeCell ref="C140:C143"/>
    <mergeCell ref="C144:C146"/>
    <mergeCell ref="C147:C150"/>
    <mergeCell ref="B151:B176"/>
    <mergeCell ref="C151:C154"/>
    <mergeCell ref="C156:C159"/>
    <mergeCell ref="C167:C169"/>
    <mergeCell ref="C160:C163"/>
    <mergeCell ref="C164:C166"/>
    <mergeCell ref="C170:C172"/>
    <mergeCell ref="C173:C176"/>
    <mergeCell ref="A177:A254"/>
    <mergeCell ref="B177:B203"/>
    <mergeCell ref="C177:C180"/>
    <mergeCell ref="C186:C189"/>
    <mergeCell ref="C200:C203"/>
    <mergeCell ref="C210:C213"/>
    <mergeCell ref="C182:C185"/>
    <mergeCell ref="C190:C193"/>
    <mergeCell ref="C194:C196"/>
    <mergeCell ref="C197:C199"/>
    <mergeCell ref="B205:B229"/>
    <mergeCell ref="C205:C208"/>
    <mergeCell ref="C214:C217"/>
    <mergeCell ref="C218:C220"/>
    <mergeCell ref="C221:C223"/>
    <mergeCell ref="C224:C226"/>
    <mergeCell ref="C227:C229"/>
    <mergeCell ref="B230:B254"/>
    <mergeCell ref="C230:C233"/>
    <mergeCell ref="C235:C238"/>
    <mergeCell ref="C246:C248"/>
    <mergeCell ref="C239:C242"/>
    <mergeCell ref="C243:C245"/>
    <mergeCell ref="C249:C251"/>
    <mergeCell ref="C252:C254"/>
  </mergeCells>
  <hyperlinks>
    <hyperlink ref="A4" r:id="rId1" display="http://www.census.gov/hhes/www/hlthins/usernote/schedule.html"/>
  </hyperlinks>
  <printOptions/>
  <pageMargins left="0.14" right="0.46" top="0.33" bottom="0.55" header="0.25" footer="0.26"/>
  <pageSetup fitToHeight="43" fitToWidth="1" orientation="landscape" paperSize="5" scale="84" r:id="rId3"/>
  <headerFooter alignWithMargins="0">
    <oddFooter>&amp;C&amp;8Source:  U.S. Census CPS Surveys taken 2006-2008 (www.census.gov)&amp;R&amp;8Page &amp;P of &amp;N</oddFooter>
  </headerFooter>
  <drawing r:id="rId2"/>
</worksheet>
</file>

<file path=xl/worksheets/sheet3.xml><?xml version="1.0" encoding="utf-8"?>
<worksheet xmlns="http://schemas.openxmlformats.org/spreadsheetml/2006/main" xmlns:r="http://schemas.openxmlformats.org/officeDocument/2006/relationships">
  <dimension ref="A3:L481"/>
  <sheetViews>
    <sheetView workbookViewId="0" topLeftCell="A1">
      <selection activeCell="D10" sqref="D10"/>
    </sheetView>
  </sheetViews>
  <sheetFormatPr defaultColWidth="9.140625" defaultRowHeight="12.75"/>
  <cols>
    <col min="5" max="5" width="11.140625" style="0" bestFit="1" customWidth="1"/>
    <col min="6" max="12" width="10.140625" style="0" bestFit="1" customWidth="1"/>
  </cols>
  <sheetData>
    <row r="3" ht="12.75">
      <c r="A3" t="s">
        <v>33</v>
      </c>
    </row>
    <row r="4" ht="12.75">
      <c r="A4" s="14" t="s">
        <v>34</v>
      </c>
    </row>
    <row r="13" spans="1:12" ht="12.75" customHeight="1">
      <c r="A13" s="19"/>
      <c r="B13" s="20"/>
      <c r="C13" s="20"/>
      <c r="D13" s="21"/>
      <c r="E13" s="16" t="s">
        <v>1</v>
      </c>
      <c r="F13" s="25" t="s">
        <v>2</v>
      </c>
      <c r="G13" s="26"/>
      <c r="H13" s="26"/>
      <c r="I13" s="26"/>
      <c r="J13" s="26"/>
      <c r="K13" s="26"/>
      <c r="L13" s="27"/>
    </row>
    <row r="14" spans="1:12" ht="38.25">
      <c r="A14" s="22"/>
      <c r="B14" s="23"/>
      <c r="C14" s="23"/>
      <c r="D14" s="24"/>
      <c r="E14" s="18"/>
      <c r="F14" s="3" t="s">
        <v>3</v>
      </c>
      <c r="G14" s="3" t="s">
        <v>4</v>
      </c>
      <c r="H14" s="3" t="s">
        <v>5</v>
      </c>
      <c r="I14" s="3" t="s">
        <v>6</v>
      </c>
      <c r="J14" s="3" t="s">
        <v>7</v>
      </c>
      <c r="K14" s="3" t="s">
        <v>8</v>
      </c>
      <c r="L14" s="3" t="s">
        <v>9</v>
      </c>
    </row>
    <row r="15" spans="1:12" ht="12.75">
      <c r="A15" s="16" t="s">
        <v>1</v>
      </c>
      <c r="B15" s="16" t="s">
        <v>1</v>
      </c>
      <c r="C15" s="16" t="s">
        <v>1</v>
      </c>
      <c r="D15" s="3" t="s">
        <v>1</v>
      </c>
      <c r="E15" s="4">
        <v>296094478</v>
      </c>
      <c r="F15" s="4">
        <v>36894941</v>
      </c>
      <c r="G15" s="4">
        <v>26831034</v>
      </c>
      <c r="H15" s="4">
        <v>27085598</v>
      </c>
      <c r="I15" s="4">
        <v>51241819</v>
      </c>
      <c r="J15" s="4">
        <v>41219521</v>
      </c>
      <c r="K15" s="4">
        <v>31847214</v>
      </c>
      <c r="L15" s="4">
        <v>80974350</v>
      </c>
    </row>
    <row r="16" spans="1:12" ht="12.75">
      <c r="A16" s="17"/>
      <c r="B16" s="17"/>
      <c r="C16" s="17"/>
      <c r="D16" s="3" t="s">
        <v>10</v>
      </c>
      <c r="E16" s="28">
        <v>251515520</v>
      </c>
      <c r="F16" s="28">
        <v>27394707</v>
      </c>
      <c r="G16" s="28">
        <v>19611308</v>
      </c>
      <c r="H16" s="28">
        <v>21032258</v>
      </c>
      <c r="I16" s="28">
        <v>42437578</v>
      </c>
      <c r="J16" s="28">
        <v>36228207</v>
      </c>
      <c r="K16" s="28">
        <v>28843486</v>
      </c>
      <c r="L16" s="28">
        <v>75967976</v>
      </c>
    </row>
    <row r="17" spans="1:12" ht="25.5">
      <c r="A17" s="17"/>
      <c r="B17" s="17"/>
      <c r="C17" s="17"/>
      <c r="D17" s="3" t="s">
        <v>11</v>
      </c>
      <c r="E17" s="29"/>
      <c r="F17" s="29"/>
      <c r="G17" s="29"/>
      <c r="H17" s="29"/>
      <c r="I17" s="29"/>
      <c r="J17" s="29"/>
      <c r="K17" s="29"/>
      <c r="L17" s="29"/>
    </row>
    <row r="18" spans="1:12" ht="12.75">
      <c r="A18" s="17"/>
      <c r="B18" s="17"/>
      <c r="C18" s="18"/>
      <c r="D18" s="3" t="s">
        <v>12</v>
      </c>
      <c r="E18" s="4">
        <v>44578958</v>
      </c>
      <c r="F18" s="4">
        <v>9500235</v>
      </c>
      <c r="G18" s="4">
        <v>7219726</v>
      </c>
      <c r="H18" s="4">
        <v>6053340</v>
      </c>
      <c r="I18" s="4">
        <v>8804241</v>
      </c>
      <c r="J18" s="4">
        <v>4991314</v>
      </c>
      <c r="K18" s="4">
        <v>3003729</v>
      </c>
      <c r="L18" s="4">
        <v>5006373</v>
      </c>
    </row>
    <row r="19" spans="1:12" ht="12.75" customHeight="1">
      <c r="A19" s="17"/>
      <c r="B19" s="17"/>
      <c r="C19" s="3" t="s">
        <v>13</v>
      </c>
      <c r="D19" s="3"/>
      <c r="E19" s="28">
        <v>237393920</v>
      </c>
      <c r="F19" s="28">
        <v>24802375</v>
      </c>
      <c r="G19" s="28">
        <v>20280931</v>
      </c>
      <c r="H19" s="28">
        <v>20998434</v>
      </c>
      <c r="I19" s="28">
        <v>41166356</v>
      </c>
      <c r="J19" s="28">
        <v>33957138</v>
      </c>
      <c r="K19" s="28">
        <v>26738214</v>
      </c>
      <c r="L19" s="28">
        <v>69450471</v>
      </c>
    </row>
    <row r="20" spans="1:12" ht="12.75">
      <c r="A20" s="17"/>
      <c r="B20" s="17"/>
      <c r="C20" s="16" t="s">
        <v>14</v>
      </c>
      <c r="D20" s="3" t="s">
        <v>1</v>
      </c>
      <c r="E20" s="29"/>
      <c r="F20" s="29"/>
      <c r="G20" s="29"/>
      <c r="H20" s="29"/>
      <c r="I20" s="29"/>
      <c r="J20" s="29"/>
      <c r="K20" s="29"/>
      <c r="L20" s="29"/>
    </row>
    <row r="21" spans="1:12" ht="12.75">
      <c r="A21" s="17"/>
      <c r="B21" s="17"/>
      <c r="C21" s="17"/>
      <c r="D21" s="3" t="s">
        <v>10</v>
      </c>
      <c r="E21" s="28">
        <v>196061429</v>
      </c>
      <c r="F21" s="28">
        <v>16090555</v>
      </c>
      <c r="G21" s="28">
        <v>13541000</v>
      </c>
      <c r="H21" s="28">
        <v>15355429</v>
      </c>
      <c r="I21" s="28">
        <v>32992876</v>
      </c>
      <c r="J21" s="28">
        <v>29323309</v>
      </c>
      <c r="K21" s="28">
        <v>23949220</v>
      </c>
      <c r="L21" s="28">
        <v>64809040</v>
      </c>
    </row>
    <row r="22" spans="1:12" ht="25.5">
      <c r="A22" s="17"/>
      <c r="B22" s="17"/>
      <c r="C22" s="17"/>
      <c r="D22" s="3" t="s">
        <v>11</v>
      </c>
      <c r="E22" s="29"/>
      <c r="F22" s="29"/>
      <c r="G22" s="29"/>
      <c r="H22" s="29"/>
      <c r="I22" s="29"/>
      <c r="J22" s="29"/>
      <c r="K22" s="29"/>
      <c r="L22" s="29"/>
    </row>
    <row r="23" spans="1:12" ht="12.75">
      <c r="A23" s="17"/>
      <c r="B23" s="17"/>
      <c r="C23" s="18"/>
      <c r="D23" s="3" t="s">
        <v>12</v>
      </c>
      <c r="E23" s="4">
        <v>41332492</v>
      </c>
      <c r="F23" s="4">
        <v>8711820</v>
      </c>
      <c r="G23" s="4">
        <v>6739931</v>
      </c>
      <c r="H23" s="4">
        <v>5643006</v>
      </c>
      <c r="I23" s="4">
        <v>8173481</v>
      </c>
      <c r="J23" s="4">
        <v>4633829</v>
      </c>
      <c r="K23" s="4">
        <v>2788994</v>
      </c>
      <c r="L23" s="4">
        <v>4641431</v>
      </c>
    </row>
    <row r="24" spans="1:12" ht="12.75">
      <c r="A24" s="17"/>
      <c r="B24" s="17"/>
      <c r="C24" s="16" t="s">
        <v>15</v>
      </c>
      <c r="D24" s="3" t="s">
        <v>1</v>
      </c>
      <c r="E24" s="4">
        <v>37257652</v>
      </c>
      <c r="F24" s="4">
        <v>9151008</v>
      </c>
      <c r="G24" s="4">
        <v>4628731</v>
      </c>
      <c r="H24" s="4">
        <v>4211708</v>
      </c>
      <c r="I24" s="4">
        <v>6601771</v>
      </c>
      <c r="J24" s="4">
        <v>4401913</v>
      </c>
      <c r="K24" s="4">
        <v>2916918</v>
      </c>
      <c r="L24" s="4">
        <v>5345603</v>
      </c>
    </row>
    <row r="25" spans="1:12" ht="12.75">
      <c r="A25" s="17"/>
      <c r="B25" s="17"/>
      <c r="C25" s="17"/>
      <c r="D25" s="3" t="s">
        <v>10</v>
      </c>
      <c r="E25" s="28">
        <v>35910578</v>
      </c>
      <c r="F25" s="28">
        <v>8774455</v>
      </c>
      <c r="G25" s="28">
        <v>4417561</v>
      </c>
      <c r="H25" s="28">
        <v>4055827</v>
      </c>
      <c r="I25" s="28">
        <v>6350360</v>
      </c>
      <c r="J25" s="28">
        <v>4243703</v>
      </c>
      <c r="K25" s="28">
        <v>2851037</v>
      </c>
      <c r="L25" s="28">
        <v>5217634</v>
      </c>
    </row>
    <row r="26" spans="1:12" ht="25.5">
      <c r="A26" s="17"/>
      <c r="B26" s="17"/>
      <c r="C26" s="17"/>
      <c r="D26" s="3" t="s">
        <v>11</v>
      </c>
      <c r="E26" s="29"/>
      <c r="F26" s="29"/>
      <c r="G26" s="29"/>
      <c r="H26" s="29"/>
      <c r="I26" s="29"/>
      <c r="J26" s="29"/>
      <c r="K26" s="29"/>
      <c r="L26" s="29"/>
    </row>
    <row r="27" spans="1:12" ht="12.75">
      <c r="A27" s="17"/>
      <c r="B27" s="17"/>
      <c r="C27" s="18"/>
      <c r="D27" s="3" t="s">
        <v>12</v>
      </c>
      <c r="E27" s="4">
        <v>1347074</v>
      </c>
      <c r="F27" s="4">
        <v>376553</v>
      </c>
      <c r="G27" s="4">
        <v>211170</v>
      </c>
      <c r="H27" s="4">
        <v>155881</v>
      </c>
      <c r="I27" s="4">
        <v>251411</v>
      </c>
      <c r="J27" s="4">
        <v>158210</v>
      </c>
      <c r="K27" s="4">
        <v>65881</v>
      </c>
      <c r="L27" s="4">
        <v>127969</v>
      </c>
    </row>
    <row r="28" spans="1:12" ht="25.5" customHeight="1">
      <c r="A28" s="17"/>
      <c r="B28" s="17"/>
      <c r="C28" s="16" t="s">
        <v>16</v>
      </c>
      <c r="D28" s="3" t="s">
        <v>1</v>
      </c>
      <c r="E28" s="4">
        <v>2505292</v>
      </c>
      <c r="F28" s="4">
        <v>665300</v>
      </c>
      <c r="G28" s="4">
        <v>365055</v>
      </c>
      <c r="H28" s="4">
        <v>317400</v>
      </c>
      <c r="I28" s="4">
        <v>447165</v>
      </c>
      <c r="J28" s="4">
        <v>262418</v>
      </c>
      <c r="K28" s="4">
        <v>161999</v>
      </c>
      <c r="L28" s="4">
        <v>285955</v>
      </c>
    </row>
    <row r="29" spans="1:12" ht="12.75">
      <c r="A29" s="17"/>
      <c r="B29" s="17"/>
      <c r="C29" s="17"/>
      <c r="D29" s="3" t="s">
        <v>10</v>
      </c>
      <c r="E29" s="28">
        <v>1774974</v>
      </c>
      <c r="F29" s="28">
        <v>465042</v>
      </c>
      <c r="G29" s="28">
        <v>242273</v>
      </c>
      <c r="H29" s="28">
        <v>215258</v>
      </c>
      <c r="I29" s="28">
        <v>303773</v>
      </c>
      <c r="J29" s="28">
        <v>197428</v>
      </c>
      <c r="K29" s="28">
        <v>123407</v>
      </c>
      <c r="L29" s="28">
        <v>227793</v>
      </c>
    </row>
    <row r="30" spans="1:12" ht="25.5">
      <c r="A30" s="17"/>
      <c r="B30" s="17"/>
      <c r="C30" s="17"/>
      <c r="D30" s="3" t="s">
        <v>11</v>
      </c>
      <c r="E30" s="29"/>
      <c r="F30" s="29"/>
      <c r="G30" s="29"/>
      <c r="H30" s="29"/>
      <c r="I30" s="29"/>
      <c r="J30" s="29"/>
      <c r="K30" s="29"/>
      <c r="L30" s="29"/>
    </row>
    <row r="31" spans="1:12" ht="12.75">
      <c r="A31" s="17"/>
      <c r="B31" s="17"/>
      <c r="C31" s="18"/>
      <c r="D31" s="3" t="s">
        <v>12</v>
      </c>
      <c r="E31" s="4">
        <v>730318</v>
      </c>
      <c r="F31" s="4">
        <v>200258</v>
      </c>
      <c r="G31" s="4">
        <v>122782</v>
      </c>
      <c r="H31" s="4">
        <v>102143</v>
      </c>
      <c r="I31" s="4">
        <v>143392</v>
      </c>
      <c r="J31" s="4">
        <v>64990</v>
      </c>
      <c r="K31" s="4">
        <v>38591</v>
      </c>
      <c r="L31" s="4">
        <v>58162</v>
      </c>
    </row>
    <row r="32" spans="1:12" ht="12.75">
      <c r="A32" s="17"/>
      <c r="B32" s="17"/>
      <c r="C32" s="16" t="s">
        <v>17</v>
      </c>
      <c r="D32" s="3" t="s">
        <v>1</v>
      </c>
      <c r="E32" s="4">
        <v>13004307</v>
      </c>
      <c r="F32" s="4">
        <v>1368202</v>
      </c>
      <c r="G32" s="4">
        <v>943583</v>
      </c>
      <c r="H32" s="4">
        <v>940055</v>
      </c>
      <c r="I32" s="4">
        <v>1975825</v>
      </c>
      <c r="J32" s="4">
        <v>1795648</v>
      </c>
      <c r="K32" s="4">
        <v>1420509</v>
      </c>
      <c r="L32" s="4">
        <v>4560486</v>
      </c>
    </row>
    <row r="33" spans="1:12" ht="12.75">
      <c r="A33" s="17"/>
      <c r="B33" s="17"/>
      <c r="C33" s="17"/>
      <c r="D33" s="3" t="s">
        <v>10</v>
      </c>
      <c r="E33" s="28">
        <v>12796298</v>
      </c>
      <c r="F33" s="28">
        <v>1340324</v>
      </c>
      <c r="G33" s="28">
        <v>922204</v>
      </c>
      <c r="H33" s="28">
        <v>921237</v>
      </c>
      <c r="I33" s="28">
        <v>1922550</v>
      </c>
      <c r="J33" s="28">
        <v>1769042</v>
      </c>
      <c r="K33" s="28">
        <v>1396471</v>
      </c>
      <c r="L33" s="28">
        <v>4524469</v>
      </c>
    </row>
    <row r="34" spans="1:12" ht="25.5">
      <c r="A34" s="17"/>
      <c r="B34" s="17"/>
      <c r="C34" s="17"/>
      <c r="D34" s="3" t="s">
        <v>11</v>
      </c>
      <c r="E34" s="29"/>
      <c r="F34" s="29"/>
      <c r="G34" s="29"/>
      <c r="H34" s="29"/>
      <c r="I34" s="29"/>
      <c r="J34" s="29"/>
      <c r="K34" s="29"/>
      <c r="L34" s="29"/>
    </row>
    <row r="35" spans="1:12" ht="12.75">
      <c r="A35" s="17"/>
      <c r="B35" s="17"/>
      <c r="C35" s="18"/>
      <c r="D35" s="3" t="s">
        <v>12</v>
      </c>
      <c r="E35" s="4">
        <v>208009</v>
      </c>
      <c r="F35" s="4">
        <v>27878</v>
      </c>
      <c r="G35" s="4">
        <v>21379</v>
      </c>
      <c r="H35" s="4">
        <v>18818</v>
      </c>
      <c r="I35" s="4">
        <v>53274</v>
      </c>
      <c r="J35" s="4">
        <v>26605</v>
      </c>
      <c r="K35" s="4">
        <v>24038</v>
      </c>
      <c r="L35" s="4">
        <v>36016</v>
      </c>
    </row>
    <row r="36" spans="1:12" ht="38.25" customHeight="1">
      <c r="A36" s="17"/>
      <c r="B36" s="17"/>
      <c r="C36" s="16" t="s">
        <v>18</v>
      </c>
      <c r="D36" s="3" t="s">
        <v>1</v>
      </c>
      <c r="E36" s="4">
        <v>684053</v>
      </c>
      <c r="F36" s="4">
        <v>76427</v>
      </c>
      <c r="G36" s="4">
        <v>83005</v>
      </c>
      <c r="H36" s="4">
        <v>68494</v>
      </c>
      <c r="I36" s="4">
        <v>122692</v>
      </c>
      <c r="J36" s="4">
        <v>107356</v>
      </c>
      <c r="K36" s="4">
        <v>73623</v>
      </c>
      <c r="L36" s="4">
        <v>152456</v>
      </c>
    </row>
    <row r="37" spans="1:12" ht="12.75">
      <c r="A37" s="17"/>
      <c r="B37" s="17"/>
      <c r="C37" s="17"/>
      <c r="D37" s="3" t="s">
        <v>10</v>
      </c>
      <c r="E37" s="28">
        <v>590762</v>
      </c>
      <c r="F37" s="28">
        <v>64149</v>
      </c>
      <c r="G37" s="28">
        <v>71268</v>
      </c>
      <c r="H37" s="28">
        <v>57464</v>
      </c>
      <c r="I37" s="28">
        <v>104587</v>
      </c>
      <c r="J37" s="28">
        <v>91020</v>
      </c>
      <c r="K37" s="28">
        <v>64178</v>
      </c>
      <c r="L37" s="28">
        <v>138096</v>
      </c>
    </row>
    <row r="38" spans="1:12" ht="25.5">
      <c r="A38" s="17"/>
      <c r="B38" s="17"/>
      <c r="C38" s="17"/>
      <c r="D38" s="3" t="s">
        <v>11</v>
      </c>
      <c r="E38" s="29"/>
      <c r="F38" s="29"/>
      <c r="G38" s="29"/>
      <c r="H38" s="29"/>
      <c r="I38" s="29"/>
      <c r="J38" s="29"/>
      <c r="K38" s="29"/>
      <c r="L38" s="29"/>
    </row>
    <row r="39" spans="1:12" ht="12.75">
      <c r="A39" s="17"/>
      <c r="B39" s="17"/>
      <c r="C39" s="18"/>
      <c r="D39" s="3" t="s">
        <v>12</v>
      </c>
      <c r="E39" s="4">
        <v>93291</v>
      </c>
      <c r="F39" s="4">
        <v>12278</v>
      </c>
      <c r="G39" s="4">
        <v>11737</v>
      </c>
      <c r="H39" s="4">
        <v>11031</v>
      </c>
      <c r="I39" s="4">
        <v>18105</v>
      </c>
      <c r="J39" s="4">
        <v>16336</v>
      </c>
      <c r="K39" s="4">
        <v>9444</v>
      </c>
      <c r="L39" s="4">
        <v>14360</v>
      </c>
    </row>
    <row r="40" spans="1:12" ht="12.75">
      <c r="A40" s="17"/>
      <c r="B40" s="17"/>
      <c r="C40" s="16" t="s">
        <v>19</v>
      </c>
      <c r="D40" s="3" t="s">
        <v>1</v>
      </c>
      <c r="E40" s="4">
        <v>5249254</v>
      </c>
      <c r="F40" s="4">
        <v>831630</v>
      </c>
      <c r="G40" s="4">
        <v>529728</v>
      </c>
      <c r="H40" s="4">
        <v>549506</v>
      </c>
      <c r="I40" s="4">
        <v>928010</v>
      </c>
      <c r="J40" s="4">
        <v>695049</v>
      </c>
      <c r="K40" s="4">
        <v>535952</v>
      </c>
      <c r="L40" s="4">
        <v>1179378</v>
      </c>
    </row>
    <row r="41" spans="1:12" ht="12.75">
      <c r="A41" s="17"/>
      <c r="B41" s="17"/>
      <c r="C41" s="17"/>
      <c r="D41" s="3" t="s">
        <v>10</v>
      </c>
      <c r="E41" s="28">
        <v>4381480</v>
      </c>
      <c r="F41" s="28">
        <v>660183</v>
      </c>
      <c r="G41" s="28">
        <v>417002</v>
      </c>
      <c r="H41" s="28">
        <v>427044</v>
      </c>
      <c r="I41" s="28">
        <v>763432</v>
      </c>
      <c r="J41" s="28">
        <v>603705</v>
      </c>
      <c r="K41" s="28">
        <v>459172</v>
      </c>
      <c r="L41" s="28">
        <v>1050943</v>
      </c>
    </row>
    <row r="42" spans="1:12" ht="25.5">
      <c r="A42" s="17"/>
      <c r="B42" s="17"/>
      <c r="C42" s="17"/>
      <c r="D42" s="3" t="s">
        <v>11</v>
      </c>
      <c r="E42" s="29"/>
      <c r="F42" s="29"/>
      <c r="G42" s="29"/>
      <c r="H42" s="29"/>
      <c r="I42" s="29"/>
      <c r="J42" s="29"/>
      <c r="K42" s="29"/>
      <c r="L42" s="29"/>
    </row>
    <row r="43" spans="1:12" ht="12.75">
      <c r="A43" s="17"/>
      <c r="B43" s="18"/>
      <c r="C43" s="18"/>
      <c r="D43" s="3" t="s">
        <v>12</v>
      </c>
      <c r="E43" s="4">
        <v>867774</v>
      </c>
      <c r="F43" s="4">
        <v>171447</v>
      </c>
      <c r="G43" s="4">
        <v>112727</v>
      </c>
      <c r="H43" s="4">
        <v>122462</v>
      </c>
      <c r="I43" s="4">
        <v>164578</v>
      </c>
      <c r="J43" s="4">
        <v>91344</v>
      </c>
      <c r="K43" s="4">
        <v>76780</v>
      </c>
      <c r="L43" s="4">
        <v>128435</v>
      </c>
    </row>
    <row r="44" spans="1:12" ht="12.75" customHeight="1">
      <c r="A44" s="17"/>
      <c r="B44" s="3" t="s">
        <v>20</v>
      </c>
      <c r="C44" s="3"/>
      <c r="D44" s="3"/>
      <c r="E44" s="28">
        <v>77762293</v>
      </c>
      <c r="F44" s="28">
        <v>13676996</v>
      </c>
      <c r="G44" s="28">
        <v>8491496</v>
      </c>
      <c r="H44" s="28">
        <v>8007530</v>
      </c>
      <c r="I44" s="28">
        <v>14076979</v>
      </c>
      <c r="J44" s="28">
        <v>10479070</v>
      </c>
      <c r="K44" s="28">
        <v>7546046</v>
      </c>
      <c r="L44" s="28">
        <v>15484176</v>
      </c>
    </row>
    <row r="45" spans="1:12" ht="12.75">
      <c r="A45" s="17"/>
      <c r="B45" s="16" t="s">
        <v>21</v>
      </c>
      <c r="C45" s="16" t="s">
        <v>1</v>
      </c>
      <c r="D45" s="3" t="s">
        <v>1</v>
      </c>
      <c r="E45" s="29"/>
      <c r="F45" s="29"/>
      <c r="G45" s="29"/>
      <c r="H45" s="29"/>
      <c r="I45" s="29"/>
      <c r="J45" s="29"/>
      <c r="K45" s="29"/>
      <c r="L45" s="29"/>
    </row>
    <row r="46" spans="1:12" ht="12.75">
      <c r="A46" s="17"/>
      <c r="B46" s="17"/>
      <c r="C46" s="17"/>
      <c r="D46" s="3" t="s">
        <v>10</v>
      </c>
      <c r="E46" s="28">
        <v>61921337</v>
      </c>
      <c r="F46" s="28">
        <v>9271147</v>
      </c>
      <c r="G46" s="28">
        <v>5558438</v>
      </c>
      <c r="H46" s="28">
        <v>5743087</v>
      </c>
      <c r="I46" s="28">
        <v>11210417</v>
      </c>
      <c r="J46" s="28">
        <v>9067505</v>
      </c>
      <c r="K46" s="28">
        <v>6734838</v>
      </c>
      <c r="L46" s="28">
        <v>14335906</v>
      </c>
    </row>
    <row r="47" spans="1:12" ht="25.5">
      <c r="A47" s="17"/>
      <c r="B47" s="17"/>
      <c r="C47" s="17"/>
      <c r="D47" s="3" t="s">
        <v>11</v>
      </c>
      <c r="E47" s="29"/>
      <c r="F47" s="29"/>
      <c r="G47" s="29"/>
      <c r="H47" s="29"/>
      <c r="I47" s="29"/>
      <c r="J47" s="29"/>
      <c r="K47" s="29"/>
      <c r="L47" s="29"/>
    </row>
    <row r="48" spans="1:12" ht="12.75">
      <c r="A48" s="17"/>
      <c r="B48" s="17"/>
      <c r="C48" s="18"/>
      <c r="D48" s="3" t="s">
        <v>12</v>
      </c>
      <c r="E48" s="4">
        <v>15840956</v>
      </c>
      <c r="F48" s="4">
        <v>4405850</v>
      </c>
      <c r="G48" s="4">
        <v>2933059</v>
      </c>
      <c r="H48" s="4">
        <v>2264443</v>
      </c>
      <c r="I48" s="4">
        <v>2866562</v>
      </c>
      <c r="J48" s="4">
        <v>1411565</v>
      </c>
      <c r="K48" s="4">
        <v>811208</v>
      </c>
      <c r="L48" s="4">
        <v>1148270</v>
      </c>
    </row>
    <row r="49" spans="1:12" ht="12.75" customHeight="1">
      <c r="A49" s="17"/>
      <c r="B49" s="17"/>
      <c r="C49" s="3" t="s">
        <v>13</v>
      </c>
      <c r="D49" s="3"/>
      <c r="E49" s="28">
        <v>59371451</v>
      </c>
      <c r="F49" s="28">
        <v>8546618</v>
      </c>
      <c r="G49" s="28">
        <v>6082812</v>
      </c>
      <c r="H49" s="28">
        <v>5942137</v>
      </c>
      <c r="I49" s="28">
        <v>10985895</v>
      </c>
      <c r="J49" s="28">
        <v>8515082</v>
      </c>
      <c r="K49" s="28">
        <v>6273427</v>
      </c>
      <c r="L49" s="28">
        <v>13025479</v>
      </c>
    </row>
    <row r="50" spans="1:12" ht="12.75">
      <c r="A50" s="17"/>
      <c r="B50" s="17"/>
      <c r="C50" s="16" t="s">
        <v>14</v>
      </c>
      <c r="D50" s="3" t="s">
        <v>1</v>
      </c>
      <c r="E50" s="29"/>
      <c r="F50" s="29"/>
      <c r="G50" s="29"/>
      <c r="H50" s="29"/>
      <c r="I50" s="29"/>
      <c r="J50" s="29"/>
      <c r="K50" s="29"/>
      <c r="L50" s="29"/>
    </row>
    <row r="51" spans="1:12" ht="12.75">
      <c r="A51" s="17"/>
      <c r="B51" s="17"/>
      <c r="C51" s="17"/>
      <c r="D51" s="3" t="s">
        <v>10</v>
      </c>
      <c r="E51" s="28">
        <v>44741922</v>
      </c>
      <c r="F51" s="28">
        <v>4501331</v>
      </c>
      <c r="G51" s="28">
        <v>3348361</v>
      </c>
      <c r="H51" s="28">
        <v>3838284</v>
      </c>
      <c r="I51" s="28">
        <v>8346206</v>
      </c>
      <c r="J51" s="28">
        <v>7209019</v>
      </c>
      <c r="K51" s="28">
        <v>5522285</v>
      </c>
      <c r="L51" s="28">
        <v>11976436</v>
      </c>
    </row>
    <row r="52" spans="1:12" ht="25.5">
      <c r="A52" s="17"/>
      <c r="B52" s="17"/>
      <c r="C52" s="17"/>
      <c r="D52" s="3" t="s">
        <v>11</v>
      </c>
      <c r="E52" s="29"/>
      <c r="F52" s="29"/>
      <c r="G52" s="29"/>
      <c r="H52" s="29"/>
      <c r="I52" s="29"/>
      <c r="J52" s="29"/>
      <c r="K52" s="29"/>
      <c r="L52" s="29"/>
    </row>
    <row r="53" spans="1:12" ht="12.75">
      <c r="A53" s="17"/>
      <c r="B53" s="17"/>
      <c r="C53" s="18"/>
      <c r="D53" s="3" t="s">
        <v>12</v>
      </c>
      <c r="E53" s="4">
        <v>14629528</v>
      </c>
      <c r="F53" s="4">
        <v>4045288</v>
      </c>
      <c r="G53" s="4">
        <v>2734451</v>
      </c>
      <c r="H53" s="4">
        <v>2103853</v>
      </c>
      <c r="I53" s="4">
        <v>2639688</v>
      </c>
      <c r="J53" s="4">
        <v>1306064</v>
      </c>
      <c r="K53" s="4">
        <v>751142</v>
      </c>
      <c r="L53" s="4">
        <v>1049043</v>
      </c>
    </row>
    <row r="54" spans="1:12" ht="12.75">
      <c r="A54" s="17"/>
      <c r="B54" s="17"/>
      <c r="C54" s="16" t="s">
        <v>15</v>
      </c>
      <c r="D54" s="3" t="s">
        <v>1</v>
      </c>
      <c r="E54" s="4">
        <v>11891513</v>
      </c>
      <c r="F54" s="4">
        <v>4028734</v>
      </c>
      <c r="G54" s="4">
        <v>1704964</v>
      </c>
      <c r="H54" s="4">
        <v>1426804</v>
      </c>
      <c r="I54" s="4">
        <v>1962448</v>
      </c>
      <c r="J54" s="4">
        <v>1126717</v>
      </c>
      <c r="K54" s="4">
        <v>678751</v>
      </c>
      <c r="L54" s="4">
        <v>963096</v>
      </c>
    </row>
    <row r="55" spans="1:12" ht="12.75">
      <c r="A55" s="17"/>
      <c r="B55" s="17"/>
      <c r="C55" s="17"/>
      <c r="D55" s="3" t="s">
        <v>10</v>
      </c>
      <c r="E55" s="28">
        <v>11407976</v>
      </c>
      <c r="F55" s="28">
        <v>3854318</v>
      </c>
      <c r="G55" s="28">
        <v>1612888</v>
      </c>
      <c r="H55" s="28">
        <v>1373345</v>
      </c>
      <c r="I55" s="28">
        <v>1880367</v>
      </c>
      <c r="J55" s="28">
        <v>1086535</v>
      </c>
      <c r="K55" s="28">
        <v>664101</v>
      </c>
      <c r="L55" s="28">
        <v>936421</v>
      </c>
    </row>
    <row r="56" spans="1:12" ht="25.5">
      <c r="A56" s="17"/>
      <c r="B56" s="17"/>
      <c r="C56" s="17"/>
      <c r="D56" s="3" t="s">
        <v>11</v>
      </c>
      <c r="E56" s="29"/>
      <c r="F56" s="29"/>
      <c r="G56" s="29"/>
      <c r="H56" s="29"/>
      <c r="I56" s="29"/>
      <c r="J56" s="29"/>
      <c r="K56" s="29"/>
      <c r="L56" s="29"/>
    </row>
    <row r="57" spans="1:12" ht="12.75">
      <c r="A57" s="17"/>
      <c r="B57" s="17"/>
      <c r="C57" s="18"/>
      <c r="D57" s="3" t="s">
        <v>12</v>
      </c>
      <c r="E57" s="4">
        <v>483537</v>
      </c>
      <c r="F57" s="4">
        <v>174415</v>
      </c>
      <c r="G57" s="4">
        <v>92076</v>
      </c>
      <c r="H57" s="4">
        <v>53458</v>
      </c>
      <c r="I57" s="4">
        <v>82081</v>
      </c>
      <c r="J57" s="4">
        <v>40181</v>
      </c>
      <c r="K57" s="4">
        <v>14650</v>
      </c>
      <c r="L57" s="4">
        <v>26675</v>
      </c>
    </row>
    <row r="58" spans="1:12" ht="25.5" customHeight="1">
      <c r="A58" s="17"/>
      <c r="B58" s="17"/>
      <c r="C58" s="16" t="s">
        <v>16</v>
      </c>
      <c r="D58" s="3" t="s">
        <v>1</v>
      </c>
      <c r="E58" s="4">
        <v>775581</v>
      </c>
      <c r="F58" s="4">
        <v>251510</v>
      </c>
      <c r="G58" s="4">
        <v>136114</v>
      </c>
      <c r="H58" s="4">
        <v>101089</v>
      </c>
      <c r="I58" s="4">
        <v>138197</v>
      </c>
      <c r="J58" s="4">
        <v>57901</v>
      </c>
      <c r="K58" s="4">
        <v>34305</v>
      </c>
      <c r="L58" s="4">
        <v>56463</v>
      </c>
    </row>
    <row r="59" spans="1:12" ht="12.75">
      <c r="A59" s="17"/>
      <c r="B59" s="17"/>
      <c r="C59" s="17"/>
      <c r="D59" s="3" t="s">
        <v>10</v>
      </c>
      <c r="E59" s="28">
        <v>531927</v>
      </c>
      <c r="F59" s="28">
        <v>170496</v>
      </c>
      <c r="G59" s="28">
        <v>92247</v>
      </c>
      <c r="H59" s="28">
        <v>62659</v>
      </c>
      <c r="I59" s="28">
        <v>89690</v>
      </c>
      <c r="J59" s="28">
        <v>47654</v>
      </c>
      <c r="K59" s="28">
        <v>26038</v>
      </c>
      <c r="L59" s="28">
        <v>43143</v>
      </c>
    </row>
    <row r="60" spans="1:12" ht="25.5">
      <c r="A60" s="17"/>
      <c r="B60" s="17"/>
      <c r="C60" s="17"/>
      <c r="D60" s="3" t="s">
        <v>11</v>
      </c>
      <c r="E60" s="29"/>
      <c r="F60" s="29"/>
      <c r="G60" s="29"/>
      <c r="H60" s="29"/>
      <c r="I60" s="29"/>
      <c r="J60" s="29"/>
      <c r="K60" s="29"/>
      <c r="L60" s="29"/>
    </row>
    <row r="61" spans="1:12" ht="12.75">
      <c r="A61" s="17"/>
      <c r="B61" s="17"/>
      <c r="C61" s="18"/>
      <c r="D61" s="3" t="s">
        <v>12</v>
      </c>
      <c r="E61" s="4">
        <v>243653</v>
      </c>
      <c r="F61" s="4">
        <v>81015</v>
      </c>
      <c r="G61" s="4">
        <v>43868</v>
      </c>
      <c r="H61" s="4">
        <v>38429</v>
      </c>
      <c r="I61" s="4">
        <v>48507</v>
      </c>
      <c r="J61" s="4">
        <v>10247</v>
      </c>
      <c r="K61" s="4">
        <v>8267</v>
      </c>
      <c r="L61" s="4">
        <v>13321</v>
      </c>
    </row>
    <row r="62" spans="1:12" ht="12.75">
      <c r="A62" s="17"/>
      <c r="B62" s="17"/>
      <c r="C62" s="16" t="s">
        <v>17</v>
      </c>
      <c r="D62" s="3" t="s">
        <v>1</v>
      </c>
      <c r="E62" s="4">
        <v>3105694</v>
      </c>
      <c r="F62" s="4">
        <v>377205</v>
      </c>
      <c r="G62" s="4">
        <v>262605</v>
      </c>
      <c r="H62" s="4">
        <v>238037</v>
      </c>
      <c r="I62" s="4">
        <v>525108</v>
      </c>
      <c r="J62" s="4">
        <v>437587</v>
      </c>
      <c r="K62" s="4">
        <v>317704</v>
      </c>
      <c r="L62" s="4">
        <v>947449</v>
      </c>
    </row>
    <row r="63" spans="1:12" ht="12.75">
      <c r="A63" s="17"/>
      <c r="B63" s="17"/>
      <c r="C63" s="17"/>
      <c r="D63" s="3" t="s">
        <v>10</v>
      </c>
      <c r="E63" s="28">
        <v>3045340</v>
      </c>
      <c r="F63" s="28">
        <v>367404</v>
      </c>
      <c r="G63" s="28">
        <v>254511</v>
      </c>
      <c r="H63" s="28">
        <v>234949</v>
      </c>
      <c r="I63" s="28">
        <v>509247</v>
      </c>
      <c r="J63" s="28">
        <v>429923</v>
      </c>
      <c r="K63" s="28">
        <v>309648</v>
      </c>
      <c r="L63" s="28">
        <v>939657</v>
      </c>
    </row>
    <row r="64" spans="1:12" ht="25.5">
      <c r="A64" s="17"/>
      <c r="B64" s="17"/>
      <c r="C64" s="17"/>
      <c r="D64" s="3" t="s">
        <v>11</v>
      </c>
      <c r="E64" s="29"/>
      <c r="F64" s="29"/>
      <c r="G64" s="29"/>
      <c r="H64" s="29"/>
      <c r="I64" s="29"/>
      <c r="J64" s="29"/>
      <c r="K64" s="29"/>
      <c r="L64" s="29"/>
    </row>
    <row r="65" spans="1:12" ht="12.75">
      <c r="A65" s="17"/>
      <c r="B65" s="17"/>
      <c r="C65" s="18"/>
      <c r="D65" s="3" t="s">
        <v>12</v>
      </c>
      <c r="E65" s="4">
        <v>60353</v>
      </c>
      <c r="F65" s="4">
        <v>9800</v>
      </c>
      <c r="G65" s="4">
        <v>8094</v>
      </c>
      <c r="H65" s="4">
        <v>3087</v>
      </c>
      <c r="I65" s="4">
        <v>15861</v>
      </c>
      <c r="J65" s="4">
        <v>7664</v>
      </c>
      <c r="K65" s="4">
        <v>8055</v>
      </c>
      <c r="L65" s="4">
        <v>7792</v>
      </c>
    </row>
    <row r="66" spans="1:12" ht="38.25" customHeight="1">
      <c r="A66" s="17"/>
      <c r="B66" s="17"/>
      <c r="C66" s="16" t="s">
        <v>18</v>
      </c>
      <c r="D66" s="3" t="s">
        <v>1</v>
      </c>
      <c r="E66" s="4">
        <v>177726</v>
      </c>
      <c r="F66" s="4">
        <v>22852</v>
      </c>
      <c r="G66" s="4">
        <v>30415</v>
      </c>
      <c r="H66" s="4">
        <v>24890</v>
      </c>
      <c r="I66" s="4">
        <v>32285</v>
      </c>
      <c r="J66" s="4">
        <v>24820</v>
      </c>
      <c r="K66" s="4">
        <v>12566</v>
      </c>
      <c r="L66" s="4">
        <v>29899</v>
      </c>
    </row>
    <row r="67" spans="1:12" ht="12.75">
      <c r="A67" s="17"/>
      <c r="B67" s="17"/>
      <c r="C67" s="17"/>
      <c r="D67" s="3" t="s">
        <v>10</v>
      </c>
      <c r="E67" s="28">
        <v>144250</v>
      </c>
      <c r="F67" s="28">
        <v>18056</v>
      </c>
      <c r="G67" s="28">
        <v>26609</v>
      </c>
      <c r="H67" s="28">
        <v>19213</v>
      </c>
      <c r="I67" s="28">
        <v>27111</v>
      </c>
      <c r="J67" s="28">
        <v>18025</v>
      </c>
      <c r="K67" s="28">
        <v>11104</v>
      </c>
      <c r="L67" s="28">
        <v>24134</v>
      </c>
    </row>
    <row r="68" spans="1:12" ht="25.5">
      <c r="A68" s="17"/>
      <c r="B68" s="17"/>
      <c r="C68" s="17"/>
      <c r="D68" s="3" t="s">
        <v>11</v>
      </c>
      <c r="E68" s="29"/>
      <c r="F68" s="29"/>
      <c r="G68" s="29"/>
      <c r="H68" s="29"/>
      <c r="I68" s="29"/>
      <c r="J68" s="29"/>
      <c r="K68" s="29"/>
      <c r="L68" s="29"/>
    </row>
    <row r="69" spans="1:12" ht="12.75">
      <c r="A69" s="17"/>
      <c r="B69" s="17"/>
      <c r="C69" s="18"/>
      <c r="D69" s="3" t="s">
        <v>12</v>
      </c>
      <c r="E69" s="4">
        <v>33476</v>
      </c>
      <c r="F69" s="4">
        <v>4796</v>
      </c>
      <c r="G69" s="4">
        <v>3806</v>
      </c>
      <c r="H69" s="4">
        <v>5678</v>
      </c>
      <c r="I69" s="4">
        <v>5174</v>
      </c>
      <c r="J69" s="4">
        <v>6795</v>
      </c>
      <c r="K69" s="4">
        <v>1462</v>
      </c>
      <c r="L69" s="4">
        <v>5766</v>
      </c>
    </row>
    <row r="70" spans="1:12" ht="12.75">
      <c r="A70" s="17"/>
      <c r="B70" s="17"/>
      <c r="C70" s="16" t="s">
        <v>19</v>
      </c>
      <c r="D70" s="3" t="s">
        <v>1</v>
      </c>
      <c r="E70" s="4">
        <v>2440329</v>
      </c>
      <c r="F70" s="4">
        <v>450078</v>
      </c>
      <c r="G70" s="4">
        <v>274586</v>
      </c>
      <c r="H70" s="4">
        <v>274573</v>
      </c>
      <c r="I70" s="4">
        <v>433047</v>
      </c>
      <c r="J70" s="4">
        <v>316963</v>
      </c>
      <c r="K70" s="4">
        <v>229294</v>
      </c>
      <c r="L70" s="4">
        <v>461788</v>
      </c>
    </row>
    <row r="71" spans="1:12" ht="12.75">
      <c r="A71" s="17"/>
      <c r="B71" s="17"/>
      <c r="C71" s="17"/>
      <c r="D71" s="3" t="s">
        <v>10</v>
      </c>
      <c r="E71" s="28">
        <v>2049921</v>
      </c>
      <c r="F71" s="28">
        <v>359542</v>
      </c>
      <c r="G71" s="28">
        <v>223822</v>
      </c>
      <c r="H71" s="28">
        <v>214636</v>
      </c>
      <c r="I71" s="28">
        <v>357796</v>
      </c>
      <c r="J71" s="28">
        <v>276349</v>
      </c>
      <c r="K71" s="28">
        <v>201661</v>
      </c>
      <c r="L71" s="28">
        <v>416115</v>
      </c>
    </row>
    <row r="72" spans="1:12" ht="25.5">
      <c r="A72" s="17"/>
      <c r="B72" s="17"/>
      <c r="C72" s="17"/>
      <c r="D72" s="3" t="s">
        <v>11</v>
      </c>
      <c r="E72" s="29"/>
      <c r="F72" s="29"/>
      <c r="G72" s="29"/>
      <c r="H72" s="29"/>
      <c r="I72" s="29"/>
      <c r="J72" s="29"/>
      <c r="K72" s="29"/>
      <c r="L72" s="29"/>
    </row>
    <row r="73" spans="1:12" ht="12.75">
      <c r="A73" s="17"/>
      <c r="B73" s="18"/>
      <c r="C73" s="18"/>
      <c r="D73" s="3" t="s">
        <v>12</v>
      </c>
      <c r="E73" s="4">
        <v>390408</v>
      </c>
      <c r="F73" s="4">
        <v>90536</v>
      </c>
      <c r="G73" s="4">
        <v>50764</v>
      </c>
      <c r="H73" s="4">
        <v>59937</v>
      </c>
      <c r="I73" s="4">
        <v>75251</v>
      </c>
      <c r="J73" s="4">
        <v>40614</v>
      </c>
      <c r="K73" s="4">
        <v>27633</v>
      </c>
      <c r="L73" s="4">
        <v>45673</v>
      </c>
    </row>
    <row r="74" spans="1:12" ht="12.75">
      <c r="A74" s="17"/>
      <c r="B74" s="16" t="s">
        <v>22</v>
      </c>
      <c r="C74" s="16" t="s">
        <v>1</v>
      </c>
      <c r="D74" s="3" t="s">
        <v>1</v>
      </c>
      <c r="E74" s="4">
        <v>182222296</v>
      </c>
      <c r="F74" s="4">
        <v>19700456</v>
      </c>
      <c r="G74" s="4">
        <v>13541506</v>
      </c>
      <c r="H74" s="4">
        <v>14350906</v>
      </c>
      <c r="I74" s="4">
        <v>29443817</v>
      </c>
      <c r="J74" s="4">
        <v>25914851</v>
      </c>
      <c r="K74" s="4">
        <v>21282379</v>
      </c>
      <c r="L74" s="4">
        <v>57988381</v>
      </c>
    </row>
    <row r="75" spans="1:12" ht="12.75">
      <c r="A75" s="17"/>
      <c r="B75" s="17"/>
      <c r="C75" s="17"/>
      <c r="D75" s="3" t="s">
        <v>10</v>
      </c>
      <c r="E75" s="28">
        <v>155916949</v>
      </c>
      <c r="F75" s="28">
        <v>15062755</v>
      </c>
      <c r="G75" s="28">
        <v>9746292</v>
      </c>
      <c r="H75" s="28">
        <v>10898935</v>
      </c>
      <c r="I75" s="28">
        <v>23964964</v>
      </c>
      <c r="J75" s="28">
        <v>22597972</v>
      </c>
      <c r="K75" s="28">
        <v>19234392</v>
      </c>
      <c r="L75" s="28">
        <v>54411638</v>
      </c>
    </row>
    <row r="76" spans="1:12" ht="25.5">
      <c r="A76" s="17"/>
      <c r="B76" s="17"/>
      <c r="C76" s="17"/>
      <c r="D76" s="3" t="s">
        <v>11</v>
      </c>
      <c r="E76" s="29"/>
      <c r="F76" s="29"/>
      <c r="G76" s="29"/>
      <c r="H76" s="29"/>
      <c r="I76" s="29"/>
      <c r="J76" s="29"/>
      <c r="K76" s="29"/>
      <c r="L76" s="29"/>
    </row>
    <row r="77" spans="1:12" ht="12.75">
      <c r="A77" s="17"/>
      <c r="B77" s="17"/>
      <c r="C77" s="18"/>
      <c r="D77" s="3" t="s">
        <v>12</v>
      </c>
      <c r="E77" s="4">
        <v>26305346</v>
      </c>
      <c r="F77" s="4">
        <v>4637701</v>
      </c>
      <c r="G77" s="4">
        <v>3795214</v>
      </c>
      <c r="H77" s="4">
        <v>3451971</v>
      </c>
      <c r="I77" s="4">
        <v>5478852</v>
      </c>
      <c r="J77" s="4">
        <v>3316879</v>
      </c>
      <c r="K77" s="4">
        <v>2047987</v>
      </c>
      <c r="L77" s="4">
        <v>3576742</v>
      </c>
    </row>
    <row r="78" spans="1:12" ht="12.75" customHeight="1">
      <c r="A78" s="17"/>
      <c r="B78" s="17"/>
      <c r="C78" s="3" t="s">
        <v>13</v>
      </c>
      <c r="D78" s="3"/>
      <c r="E78" s="28">
        <v>146684343</v>
      </c>
      <c r="F78" s="28">
        <v>13667912</v>
      </c>
      <c r="G78" s="28">
        <v>10203831</v>
      </c>
      <c r="H78" s="28">
        <v>10901769</v>
      </c>
      <c r="I78" s="28">
        <v>23316444</v>
      </c>
      <c r="J78" s="28">
        <v>21149349</v>
      </c>
      <c r="K78" s="28">
        <v>17799255</v>
      </c>
      <c r="L78" s="28">
        <v>49645782</v>
      </c>
    </row>
    <row r="79" spans="1:12" ht="12.75">
      <c r="A79" s="17"/>
      <c r="B79" s="17"/>
      <c r="C79" s="16" t="s">
        <v>14</v>
      </c>
      <c r="D79" s="3" t="s">
        <v>1</v>
      </c>
      <c r="E79" s="29"/>
      <c r="F79" s="29"/>
      <c r="G79" s="29"/>
      <c r="H79" s="29"/>
      <c r="I79" s="29"/>
      <c r="J79" s="29"/>
      <c r="K79" s="29"/>
      <c r="L79" s="29"/>
    </row>
    <row r="80" spans="1:12" ht="12.75">
      <c r="A80" s="17"/>
      <c r="B80" s="17"/>
      <c r="C80" s="17"/>
      <c r="D80" s="3" t="s">
        <v>10</v>
      </c>
      <c r="E80" s="28">
        <v>122274156</v>
      </c>
      <c r="F80" s="28">
        <v>9427104</v>
      </c>
      <c r="G80" s="28">
        <v>6666605</v>
      </c>
      <c r="H80" s="28">
        <v>7689000</v>
      </c>
      <c r="I80" s="28">
        <v>18217620</v>
      </c>
      <c r="J80" s="28">
        <v>18059980</v>
      </c>
      <c r="K80" s="28">
        <v>15895973</v>
      </c>
      <c r="L80" s="28">
        <v>46317874</v>
      </c>
    </row>
    <row r="81" spans="1:12" ht="25.5">
      <c r="A81" s="17"/>
      <c r="B81" s="17"/>
      <c r="C81" s="17"/>
      <c r="D81" s="3" t="s">
        <v>11</v>
      </c>
      <c r="E81" s="29"/>
      <c r="F81" s="29"/>
      <c r="G81" s="29"/>
      <c r="H81" s="29"/>
      <c r="I81" s="29"/>
      <c r="J81" s="29"/>
      <c r="K81" s="29"/>
      <c r="L81" s="29"/>
    </row>
    <row r="82" spans="1:12" ht="12.75">
      <c r="A82" s="17"/>
      <c r="B82" s="17"/>
      <c r="C82" s="18"/>
      <c r="D82" s="3" t="s">
        <v>12</v>
      </c>
      <c r="E82" s="4">
        <v>24410187</v>
      </c>
      <c r="F82" s="4">
        <v>4240808</v>
      </c>
      <c r="G82" s="4">
        <v>3537226</v>
      </c>
      <c r="H82" s="4">
        <v>3212769</v>
      </c>
      <c r="I82" s="4">
        <v>5098824</v>
      </c>
      <c r="J82" s="4">
        <v>3089369</v>
      </c>
      <c r="K82" s="4">
        <v>1903283</v>
      </c>
      <c r="L82" s="4">
        <v>3327909</v>
      </c>
    </row>
    <row r="83" spans="1:12" ht="12.75">
      <c r="A83" s="17"/>
      <c r="B83" s="17"/>
      <c r="C83" s="16" t="s">
        <v>15</v>
      </c>
      <c r="D83" s="3" t="s">
        <v>1</v>
      </c>
      <c r="E83" s="4">
        <v>22285696</v>
      </c>
      <c r="F83" s="4">
        <v>4411002</v>
      </c>
      <c r="G83" s="4">
        <v>2324592</v>
      </c>
      <c r="H83" s="4">
        <v>2392146</v>
      </c>
      <c r="I83" s="4">
        <v>4093457</v>
      </c>
      <c r="J83" s="4">
        <v>2971269</v>
      </c>
      <c r="K83" s="4">
        <v>2048173</v>
      </c>
      <c r="L83" s="4">
        <v>4045057</v>
      </c>
    </row>
    <row r="84" spans="1:12" ht="12.75">
      <c r="A84" s="17"/>
      <c r="B84" s="17"/>
      <c r="C84" s="17"/>
      <c r="D84" s="3" t="s">
        <v>10</v>
      </c>
      <c r="E84" s="28">
        <v>21496122</v>
      </c>
      <c r="F84" s="28">
        <v>4229175</v>
      </c>
      <c r="G84" s="28">
        <v>2221209</v>
      </c>
      <c r="H84" s="28">
        <v>2297399</v>
      </c>
      <c r="I84" s="28">
        <v>3933234</v>
      </c>
      <c r="J84" s="28">
        <v>2865688</v>
      </c>
      <c r="K84" s="28">
        <v>2000497</v>
      </c>
      <c r="L84" s="28">
        <v>3948918</v>
      </c>
    </row>
    <row r="85" spans="1:12" ht="25.5">
      <c r="A85" s="17"/>
      <c r="B85" s="17"/>
      <c r="C85" s="17"/>
      <c r="D85" s="3" t="s">
        <v>11</v>
      </c>
      <c r="E85" s="29"/>
      <c r="F85" s="29"/>
      <c r="G85" s="29"/>
      <c r="H85" s="29"/>
      <c r="I85" s="29"/>
      <c r="J85" s="29"/>
      <c r="K85" s="29"/>
      <c r="L85" s="29"/>
    </row>
    <row r="86" spans="1:12" ht="12.75">
      <c r="A86" s="17"/>
      <c r="B86" s="17"/>
      <c r="C86" s="18"/>
      <c r="D86" s="3" t="s">
        <v>12</v>
      </c>
      <c r="E86" s="4">
        <v>789574</v>
      </c>
      <c r="F86" s="4">
        <v>181827</v>
      </c>
      <c r="G86" s="4">
        <v>103383</v>
      </c>
      <c r="H86" s="4">
        <v>94747</v>
      </c>
      <c r="I86" s="4">
        <v>160222</v>
      </c>
      <c r="J86" s="4">
        <v>105581</v>
      </c>
      <c r="K86" s="4">
        <v>47676</v>
      </c>
      <c r="L86" s="4">
        <v>96139</v>
      </c>
    </row>
    <row r="87" spans="1:12" ht="25.5" customHeight="1">
      <c r="A87" s="17"/>
      <c r="B87" s="17"/>
      <c r="C87" s="16" t="s">
        <v>16</v>
      </c>
      <c r="D87" s="3" t="s">
        <v>1</v>
      </c>
      <c r="E87" s="4">
        <v>1558948</v>
      </c>
      <c r="F87" s="4">
        <v>373293</v>
      </c>
      <c r="G87" s="4">
        <v>201491</v>
      </c>
      <c r="H87" s="4">
        <v>193413</v>
      </c>
      <c r="I87" s="4">
        <v>278176</v>
      </c>
      <c r="J87" s="4">
        <v>181960</v>
      </c>
      <c r="K87" s="4">
        <v>117324</v>
      </c>
      <c r="L87" s="4">
        <v>213291</v>
      </c>
    </row>
    <row r="88" spans="1:12" ht="12.75">
      <c r="A88" s="17"/>
      <c r="B88" s="17"/>
      <c r="C88" s="17"/>
      <c r="D88" s="3" t="s">
        <v>10</v>
      </c>
      <c r="E88" s="28">
        <v>1102766</v>
      </c>
      <c r="F88" s="28">
        <v>259346</v>
      </c>
      <c r="G88" s="28">
        <v>127784</v>
      </c>
      <c r="H88" s="28">
        <v>131783</v>
      </c>
      <c r="I88" s="28">
        <v>189067</v>
      </c>
      <c r="J88" s="28">
        <v>134358</v>
      </c>
      <c r="K88" s="28">
        <v>89024</v>
      </c>
      <c r="L88" s="28">
        <v>171405</v>
      </c>
    </row>
    <row r="89" spans="1:12" ht="25.5">
      <c r="A89" s="17"/>
      <c r="B89" s="17"/>
      <c r="C89" s="17"/>
      <c r="D89" s="3" t="s">
        <v>11</v>
      </c>
      <c r="E89" s="29"/>
      <c r="F89" s="29"/>
      <c r="G89" s="29"/>
      <c r="H89" s="29"/>
      <c r="I89" s="29"/>
      <c r="J89" s="29"/>
      <c r="K89" s="29"/>
      <c r="L89" s="29"/>
    </row>
    <row r="90" spans="1:12" ht="12.75">
      <c r="A90" s="17"/>
      <c r="B90" s="17"/>
      <c r="C90" s="18"/>
      <c r="D90" s="3" t="s">
        <v>12</v>
      </c>
      <c r="E90" s="4">
        <v>456181</v>
      </c>
      <c r="F90" s="4">
        <v>113947</v>
      </c>
      <c r="G90" s="4">
        <v>73707</v>
      </c>
      <c r="H90" s="4">
        <v>61631</v>
      </c>
      <c r="I90" s="4">
        <v>89109</v>
      </c>
      <c r="J90" s="4">
        <v>47602</v>
      </c>
      <c r="K90" s="4">
        <v>28300</v>
      </c>
      <c r="L90" s="4">
        <v>41886</v>
      </c>
    </row>
    <row r="91" spans="1:12" ht="12.75">
      <c r="A91" s="17"/>
      <c r="B91" s="17"/>
      <c r="C91" s="16" t="s">
        <v>17</v>
      </c>
      <c r="D91" s="3" t="s">
        <v>1</v>
      </c>
      <c r="E91" s="4">
        <v>8710487</v>
      </c>
      <c r="F91" s="4">
        <v>848249</v>
      </c>
      <c r="G91" s="4">
        <v>545097</v>
      </c>
      <c r="H91" s="4">
        <v>584407</v>
      </c>
      <c r="I91" s="4">
        <v>1247971</v>
      </c>
      <c r="J91" s="4">
        <v>1195172</v>
      </c>
      <c r="K91" s="4">
        <v>987022</v>
      </c>
      <c r="L91" s="4">
        <v>3302570</v>
      </c>
    </row>
    <row r="92" spans="1:12" ht="12.75">
      <c r="A92" s="17"/>
      <c r="B92" s="17"/>
      <c r="C92" s="17"/>
      <c r="D92" s="3" t="s">
        <v>10</v>
      </c>
      <c r="E92" s="28">
        <v>8572585</v>
      </c>
      <c r="F92" s="28">
        <v>830928</v>
      </c>
      <c r="G92" s="28">
        <v>532447</v>
      </c>
      <c r="H92" s="28">
        <v>568792</v>
      </c>
      <c r="I92" s="28">
        <v>1212880</v>
      </c>
      <c r="J92" s="28">
        <v>1178285</v>
      </c>
      <c r="K92" s="28">
        <v>971039</v>
      </c>
      <c r="L92" s="28">
        <v>3278214</v>
      </c>
    </row>
    <row r="93" spans="1:12" ht="25.5">
      <c r="A93" s="17"/>
      <c r="B93" s="17"/>
      <c r="C93" s="17"/>
      <c r="D93" s="3" t="s">
        <v>11</v>
      </c>
      <c r="E93" s="29"/>
      <c r="F93" s="29"/>
      <c r="G93" s="29"/>
      <c r="H93" s="29"/>
      <c r="I93" s="29"/>
      <c r="J93" s="29"/>
      <c r="K93" s="29"/>
      <c r="L93" s="29"/>
    </row>
    <row r="94" spans="1:12" ht="12.75">
      <c r="A94" s="17"/>
      <c r="B94" s="17"/>
      <c r="C94" s="18"/>
      <c r="D94" s="3" t="s">
        <v>12</v>
      </c>
      <c r="E94" s="4">
        <v>137902</v>
      </c>
      <c r="F94" s="4">
        <v>17321</v>
      </c>
      <c r="G94" s="4">
        <v>12650</v>
      </c>
      <c r="H94" s="4">
        <v>15615</v>
      </c>
      <c r="I94" s="4">
        <v>35090</v>
      </c>
      <c r="J94" s="4">
        <v>16887</v>
      </c>
      <c r="K94" s="4">
        <v>15983</v>
      </c>
      <c r="L94" s="4">
        <v>24356</v>
      </c>
    </row>
    <row r="95" spans="1:12" ht="38.25" customHeight="1">
      <c r="A95" s="17"/>
      <c r="B95" s="17"/>
      <c r="C95" s="16" t="s">
        <v>18</v>
      </c>
      <c r="D95" s="3" t="s">
        <v>1</v>
      </c>
      <c r="E95" s="4">
        <v>468710</v>
      </c>
      <c r="F95" s="4">
        <v>51268</v>
      </c>
      <c r="G95" s="4">
        <v>47478</v>
      </c>
      <c r="H95" s="4">
        <v>41213</v>
      </c>
      <c r="I95" s="4">
        <v>84546</v>
      </c>
      <c r="J95" s="4">
        <v>73457</v>
      </c>
      <c r="K95" s="4">
        <v>54754</v>
      </c>
      <c r="L95" s="4">
        <v>115994</v>
      </c>
    </row>
    <row r="96" spans="1:12" ht="12.75">
      <c r="A96" s="17"/>
      <c r="B96" s="17"/>
      <c r="C96" s="17"/>
      <c r="D96" s="3" t="s">
        <v>10</v>
      </c>
      <c r="E96" s="28">
        <v>410126</v>
      </c>
      <c r="F96" s="28">
        <v>43785</v>
      </c>
      <c r="G96" s="28">
        <v>39659</v>
      </c>
      <c r="H96" s="28">
        <v>35860</v>
      </c>
      <c r="I96" s="28">
        <v>71878</v>
      </c>
      <c r="J96" s="28">
        <v>64520</v>
      </c>
      <c r="K96" s="28">
        <v>47024</v>
      </c>
      <c r="L96" s="28">
        <v>107400</v>
      </c>
    </row>
    <row r="97" spans="1:12" ht="25.5">
      <c r="A97" s="17"/>
      <c r="B97" s="17"/>
      <c r="C97" s="17"/>
      <c r="D97" s="3" t="s">
        <v>11</v>
      </c>
      <c r="E97" s="29"/>
      <c r="F97" s="29"/>
      <c r="G97" s="29"/>
      <c r="H97" s="29"/>
      <c r="I97" s="29"/>
      <c r="J97" s="29"/>
      <c r="K97" s="29"/>
      <c r="L97" s="29"/>
    </row>
    <row r="98" spans="1:12" ht="12.75">
      <c r="A98" s="17"/>
      <c r="B98" s="17"/>
      <c r="C98" s="18"/>
      <c r="D98" s="3" t="s">
        <v>12</v>
      </c>
      <c r="E98" s="4">
        <v>58584</v>
      </c>
      <c r="F98" s="4">
        <v>7482</v>
      </c>
      <c r="G98" s="4">
        <v>7819</v>
      </c>
      <c r="H98" s="4">
        <v>5353</v>
      </c>
      <c r="I98" s="4">
        <v>12667</v>
      </c>
      <c r="J98" s="4">
        <v>8938</v>
      </c>
      <c r="K98" s="4">
        <v>7730</v>
      </c>
      <c r="L98" s="4">
        <v>8594</v>
      </c>
    </row>
    <row r="99" spans="1:12" ht="12.75">
      <c r="A99" s="17"/>
      <c r="B99" s="17"/>
      <c r="C99" s="16" t="s">
        <v>19</v>
      </c>
      <c r="D99" s="3" t="s">
        <v>1</v>
      </c>
      <c r="E99" s="4">
        <v>2514112</v>
      </c>
      <c r="F99" s="4">
        <v>348732</v>
      </c>
      <c r="G99" s="4">
        <v>219017</v>
      </c>
      <c r="H99" s="4">
        <v>237958</v>
      </c>
      <c r="I99" s="4">
        <v>423225</v>
      </c>
      <c r="J99" s="4">
        <v>343643</v>
      </c>
      <c r="K99" s="4">
        <v>275850</v>
      </c>
      <c r="L99" s="4">
        <v>665687</v>
      </c>
    </row>
    <row r="100" spans="1:12" ht="12.75">
      <c r="A100" s="17"/>
      <c r="B100" s="17"/>
      <c r="C100" s="17"/>
      <c r="D100" s="3" t="s">
        <v>10</v>
      </c>
      <c r="E100" s="28">
        <v>2061194</v>
      </c>
      <c r="F100" s="28">
        <v>272417</v>
      </c>
      <c r="G100" s="28">
        <v>158587</v>
      </c>
      <c r="H100" s="28">
        <v>176102</v>
      </c>
      <c r="I100" s="28">
        <v>340284</v>
      </c>
      <c r="J100" s="28">
        <v>295141</v>
      </c>
      <c r="K100" s="28">
        <v>230835</v>
      </c>
      <c r="L100" s="28">
        <v>587827</v>
      </c>
    </row>
    <row r="101" spans="1:12" ht="25.5">
      <c r="A101" s="17"/>
      <c r="B101" s="17"/>
      <c r="C101" s="17"/>
      <c r="D101" s="3" t="s">
        <v>11</v>
      </c>
      <c r="E101" s="29"/>
      <c r="F101" s="29"/>
      <c r="G101" s="29"/>
      <c r="H101" s="29"/>
      <c r="I101" s="29"/>
      <c r="J101" s="29"/>
      <c r="K101" s="29"/>
      <c r="L101" s="29"/>
    </row>
    <row r="102" spans="1:12" ht="12.75">
      <c r="A102" s="17"/>
      <c r="B102" s="18"/>
      <c r="C102" s="18"/>
      <c r="D102" s="3" t="s">
        <v>12</v>
      </c>
      <c r="E102" s="4">
        <v>452919</v>
      </c>
      <c r="F102" s="4">
        <v>76315</v>
      </c>
      <c r="G102" s="4">
        <v>60430</v>
      </c>
      <c r="H102" s="4">
        <v>61856</v>
      </c>
      <c r="I102" s="4">
        <v>82940</v>
      </c>
      <c r="J102" s="4">
        <v>48503</v>
      </c>
      <c r="K102" s="4">
        <v>45015</v>
      </c>
      <c r="L102" s="4">
        <v>77859</v>
      </c>
    </row>
    <row r="103" spans="1:12" ht="12.75">
      <c r="A103" s="17"/>
      <c r="B103" s="16" t="s">
        <v>23</v>
      </c>
      <c r="C103" s="16" t="s">
        <v>1</v>
      </c>
      <c r="D103" s="3" t="s">
        <v>1</v>
      </c>
      <c r="E103" s="4">
        <v>36109889</v>
      </c>
      <c r="F103" s="4">
        <v>3517489</v>
      </c>
      <c r="G103" s="4">
        <v>4798031</v>
      </c>
      <c r="H103" s="4">
        <v>4727162</v>
      </c>
      <c r="I103" s="4">
        <v>7721023</v>
      </c>
      <c r="J103" s="4">
        <v>4825601</v>
      </c>
      <c r="K103" s="4">
        <v>3018790</v>
      </c>
      <c r="L103" s="4">
        <v>7501794</v>
      </c>
    </row>
    <row r="104" spans="1:12" ht="12.75">
      <c r="A104" s="17"/>
      <c r="B104" s="17"/>
      <c r="C104" s="17"/>
      <c r="D104" s="3" t="s">
        <v>10</v>
      </c>
      <c r="E104" s="28">
        <v>33677234</v>
      </c>
      <c r="F104" s="28">
        <v>3060805</v>
      </c>
      <c r="G104" s="28">
        <v>4306578</v>
      </c>
      <c r="H104" s="28">
        <v>4390236</v>
      </c>
      <c r="I104" s="28">
        <v>7262197</v>
      </c>
      <c r="J104" s="28">
        <v>4562730</v>
      </c>
      <c r="K104" s="28">
        <v>2874255</v>
      </c>
      <c r="L104" s="28">
        <v>7220433</v>
      </c>
    </row>
    <row r="105" spans="1:12" ht="25.5">
      <c r="A105" s="17"/>
      <c r="B105" s="17"/>
      <c r="C105" s="17"/>
      <c r="D105" s="3" t="s">
        <v>11</v>
      </c>
      <c r="E105" s="29"/>
      <c r="F105" s="29"/>
      <c r="G105" s="29"/>
      <c r="H105" s="29"/>
      <c r="I105" s="29"/>
      <c r="J105" s="29"/>
      <c r="K105" s="29"/>
      <c r="L105" s="29"/>
    </row>
    <row r="106" spans="1:12" ht="12.75">
      <c r="A106" s="17"/>
      <c r="B106" s="17"/>
      <c r="C106" s="18"/>
      <c r="D106" s="3" t="s">
        <v>12</v>
      </c>
      <c r="E106" s="4">
        <v>2432656</v>
      </c>
      <c r="F106" s="4">
        <v>456684</v>
      </c>
      <c r="G106" s="4">
        <v>491453</v>
      </c>
      <c r="H106" s="4">
        <v>336926</v>
      </c>
      <c r="I106" s="4">
        <v>458827</v>
      </c>
      <c r="J106" s="4">
        <v>262870</v>
      </c>
      <c r="K106" s="4">
        <v>144534</v>
      </c>
      <c r="L106" s="4">
        <v>281361</v>
      </c>
    </row>
    <row r="107" spans="1:12" ht="12.75" customHeight="1">
      <c r="A107" s="17"/>
      <c r="B107" s="17"/>
      <c r="C107" s="3" t="s">
        <v>13</v>
      </c>
      <c r="D107" s="3"/>
      <c r="E107" s="28">
        <v>31338127</v>
      </c>
      <c r="F107" s="28">
        <v>2587845</v>
      </c>
      <c r="G107" s="28">
        <v>3994288</v>
      </c>
      <c r="H107" s="28">
        <v>4154528</v>
      </c>
      <c r="I107" s="28">
        <v>6864018</v>
      </c>
      <c r="J107" s="28">
        <v>4292706</v>
      </c>
      <c r="K107" s="28">
        <v>2665532</v>
      </c>
      <c r="L107" s="28">
        <v>6779210</v>
      </c>
    </row>
    <row r="108" spans="1:12" ht="12.75">
      <c r="A108" s="17"/>
      <c r="B108" s="17"/>
      <c r="C108" s="16" t="s">
        <v>14</v>
      </c>
      <c r="D108" s="3" t="s">
        <v>1</v>
      </c>
      <c r="E108" s="29"/>
      <c r="F108" s="29"/>
      <c r="G108" s="29"/>
      <c r="H108" s="29"/>
      <c r="I108" s="29"/>
      <c r="J108" s="29"/>
      <c r="K108" s="29"/>
      <c r="L108" s="29"/>
    </row>
    <row r="109" spans="1:12" ht="12.75">
      <c r="A109" s="17"/>
      <c r="B109" s="17"/>
      <c r="C109" s="17"/>
      <c r="D109" s="3" t="s">
        <v>10</v>
      </c>
      <c r="E109" s="28">
        <v>29045351</v>
      </c>
      <c r="F109" s="28">
        <v>2162120</v>
      </c>
      <c r="G109" s="28">
        <v>3526034</v>
      </c>
      <c r="H109" s="28">
        <v>3828145</v>
      </c>
      <c r="I109" s="28">
        <v>6429049</v>
      </c>
      <c r="J109" s="28">
        <v>4054310</v>
      </c>
      <c r="K109" s="28">
        <v>2530962</v>
      </c>
      <c r="L109" s="28">
        <v>6514731</v>
      </c>
    </row>
    <row r="110" spans="1:12" ht="25.5">
      <c r="A110" s="17"/>
      <c r="B110" s="17"/>
      <c r="C110" s="17"/>
      <c r="D110" s="3" t="s">
        <v>11</v>
      </c>
      <c r="E110" s="29"/>
      <c r="F110" s="29"/>
      <c r="G110" s="29"/>
      <c r="H110" s="29"/>
      <c r="I110" s="29"/>
      <c r="J110" s="29"/>
      <c r="K110" s="29"/>
      <c r="L110" s="29"/>
    </row>
    <row r="111" spans="1:12" ht="12.75">
      <c r="A111" s="17"/>
      <c r="B111" s="17"/>
      <c r="C111" s="18"/>
      <c r="D111" s="3" t="s">
        <v>12</v>
      </c>
      <c r="E111" s="4">
        <v>2292776</v>
      </c>
      <c r="F111" s="4">
        <v>425724</v>
      </c>
      <c r="G111" s="4">
        <v>468255</v>
      </c>
      <c r="H111" s="4">
        <v>326383</v>
      </c>
      <c r="I111" s="4">
        <v>434969</v>
      </c>
      <c r="J111" s="4">
        <v>238396</v>
      </c>
      <c r="K111" s="4">
        <v>134570</v>
      </c>
      <c r="L111" s="4">
        <v>264479</v>
      </c>
    </row>
    <row r="112" spans="1:12" ht="12.75">
      <c r="A112" s="17"/>
      <c r="B112" s="17"/>
      <c r="C112" s="16" t="s">
        <v>15</v>
      </c>
      <c r="D112" s="3" t="s">
        <v>1</v>
      </c>
      <c r="E112" s="4">
        <v>3080443</v>
      </c>
      <c r="F112" s="4">
        <v>711272</v>
      </c>
      <c r="G112" s="4">
        <v>599174</v>
      </c>
      <c r="H112" s="4">
        <v>392758</v>
      </c>
      <c r="I112" s="4">
        <v>545866</v>
      </c>
      <c r="J112" s="4">
        <v>303927</v>
      </c>
      <c r="K112" s="4">
        <v>189994</v>
      </c>
      <c r="L112" s="4">
        <v>337450</v>
      </c>
    </row>
    <row r="113" spans="1:12" ht="12.75">
      <c r="A113" s="17"/>
      <c r="B113" s="17"/>
      <c r="C113" s="17"/>
      <c r="D113" s="3" t="s">
        <v>10</v>
      </c>
      <c r="E113" s="28">
        <v>3006480</v>
      </c>
      <c r="F113" s="28">
        <v>690962</v>
      </c>
      <c r="G113" s="28">
        <v>583464</v>
      </c>
      <c r="H113" s="28">
        <v>385082</v>
      </c>
      <c r="I113" s="28">
        <v>536759</v>
      </c>
      <c r="J113" s="28">
        <v>291480</v>
      </c>
      <c r="K113" s="28">
        <v>186438</v>
      </c>
      <c r="L113" s="28">
        <v>332295</v>
      </c>
    </row>
    <row r="114" spans="1:12" ht="25.5">
      <c r="A114" s="17"/>
      <c r="B114" s="17"/>
      <c r="C114" s="17"/>
      <c r="D114" s="3" t="s">
        <v>11</v>
      </c>
      <c r="E114" s="29"/>
      <c r="F114" s="29"/>
      <c r="G114" s="29"/>
      <c r="H114" s="29"/>
      <c r="I114" s="29"/>
      <c r="J114" s="29"/>
      <c r="K114" s="29"/>
      <c r="L114" s="29"/>
    </row>
    <row r="115" spans="1:12" ht="12.75">
      <c r="A115" s="17"/>
      <c r="B115" s="17"/>
      <c r="C115" s="18"/>
      <c r="D115" s="3" t="s">
        <v>12</v>
      </c>
      <c r="E115" s="4">
        <v>73964</v>
      </c>
      <c r="F115" s="4">
        <v>20311</v>
      </c>
      <c r="G115" s="4">
        <v>15710</v>
      </c>
      <c r="H115" s="4">
        <v>7676</v>
      </c>
      <c r="I115" s="4">
        <v>9108</v>
      </c>
      <c r="J115" s="4">
        <v>12448</v>
      </c>
      <c r="K115" s="4">
        <v>3556</v>
      </c>
      <c r="L115" s="4">
        <v>5155</v>
      </c>
    </row>
    <row r="116" spans="1:12" ht="25.5" customHeight="1">
      <c r="A116" s="17"/>
      <c r="B116" s="17"/>
      <c r="C116" s="16" t="s">
        <v>16</v>
      </c>
      <c r="D116" s="3" t="s">
        <v>1</v>
      </c>
      <c r="E116" s="4">
        <v>170764</v>
      </c>
      <c r="F116" s="4">
        <v>40496</v>
      </c>
      <c r="G116" s="4">
        <v>27450</v>
      </c>
      <c r="H116" s="4">
        <v>22898</v>
      </c>
      <c r="I116" s="4">
        <v>30792</v>
      </c>
      <c r="J116" s="4">
        <v>22557</v>
      </c>
      <c r="K116" s="4">
        <v>10369</v>
      </c>
      <c r="L116" s="4">
        <v>16201</v>
      </c>
    </row>
    <row r="117" spans="1:12" ht="12.75">
      <c r="A117" s="17"/>
      <c r="B117" s="17"/>
      <c r="C117" s="17"/>
      <c r="D117" s="3" t="s">
        <v>10</v>
      </c>
      <c r="E117" s="28">
        <v>140280</v>
      </c>
      <c r="F117" s="28">
        <v>35200</v>
      </c>
      <c r="G117" s="28">
        <v>22243</v>
      </c>
      <c r="H117" s="28">
        <v>20815</v>
      </c>
      <c r="I117" s="28">
        <v>25016</v>
      </c>
      <c r="J117" s="28">
        <v>15415</v>
      </c>
      <c r="K117" s="28">
        <v>8345</v>
      </c>
      <c r="L117" s="28">
        <v>13245</v>
      </c>
    </row>
    <row r="118" spans="1:12" ht="25.5">
      <c r="A118" s="17"/>
      <c r="B118" s="17"/>
      <c r="C118" s="17"/>
      <c r="D118" s="3" t="s">
        <v>11</v>
      </c>
      <c r="E118" s="29"/>
      <c r="F118" s="29"/>
      <c r="G118" s="29"/>
      <c r="H118" s="29"/>
      <c r="I118" s="29"/>
      <c r="J118" s="29"/>
      <c r="K118" s="29"/>
      <c r="L118" s="29"/>
    </row>
    <row r="119" spans="1:12" ht="12.75">
      <c r="A119" s="17"/>
      <c r="B119" s="17"/>
      <c r="C119" s="18"/>
      <c r="D119" s="3" t="s">
        <v>12</v>
      </c>
      <c r="E119" s="4">
        <v>30484</v>
      </c>
      <c r="F119" s="4">
        <v>5296</v>
      </c>
      <c r="G119" s="4">
        <v>5208</v>
      </c>
      <c r="H119" s="4">
        <v>2083</v>
      </c>
      <c r="I119" s="4">
        <v>5776</v>
      </c>
      <c r="J119" s="4">
        <v>7141</v>
      </c>
      <c r="K119" s="4">
        <v>2024</v>
      </c>
      <c r="L119" s="4">
        <v>2955</v>
      </c>
    </row>
    <row r="120" spans="1:12" ht="12.75">
      <c r="A120" s="17"/>
      <c r="B120" s="17"/>
      <c r="C120" s="16" t="s">
        <v>17</v>
      </c>
      <c r="D120" s="3" t="s">
        <v>1</v>
      </c>
      <c r="E120" s="4">
        <v>1188126</v>
      </c>
      <c r="F120" s="4">
        <v>142748</v>
      </c>
      <c r="G120" s="4">
        <v>135881</v>
      </c>
      <c r="H120" s="4">
        <v>117612</v>
      </c>
      <c r="I120" s="4">
        <v>202747</v>
      </c>
      <c r="J120" s="4">
        <v>162889</v>
      </c>
      <c r="K120" s="4">
        <v>115783</v>
      </c>
      <c r="L120" s="4">
        <v>310466</v>
      </c>
    </row>
    <row r="121" spans="1:12" ht="12.75">
      <c r="A121" s="17"/>
      <c r="B121" s="17"/>
      <c r="C121" s="17"/>
      <c r="D121" s="3" t="s">
        <v>10</v>
      </c>
      <c r="E121" s="28">
        <v>1178373</v>
      </c>
      <c r="F121" s="28">
        <v>141991</v>
      </c>
      <c r="G121" s="28">
        <v>135246</v>
      </c>
      <c r="H121" s="28">
        <v>117497</v>
      </c>
      <c r="I121" s="28">
        <v>200423</v>
      </c>
      <c r="J121" s="28">
        <v>160834</v>
      </c>
      <c r="K121" s="28">
        <v>115783</v>
      </c>
      <c r="L121" s="28">
        <v>306598</v>
      </c>
    </row>
    <row r="122" spans="1:12" ht="25.5">
      <c r="A122" s="17"/>
      <c r="B122" s="17"/>
      <c r="C122" s="17"/>
      <c r="D122" s="3" t="s">
        <v>11</v>
      </c>
      <c r="E122" s="29"/>
      <c r="F122" s="29"/>
      <c r="G122" s="29"/>
      <c r="H122" s="29"/>
      <c r="I122" s="29"/>
      <c r="J122" s="29"/>
      <c r="K122" s="29"/>
      <c r="L122" s="29"/>
    </row>
    <row r="123" spans="1:12" ht="12.75">
      <c r="A123" s="17"/>
      <c r="B123" s="17"/>
      <c r="C123" s="18"/>
      <c r="D123" s="3" t="s">
        <v>12</v>
      </c>
      <c r="E123" s="4">
        <v>9753</v>
      </c>
      <c r="F123" s="6">
        <v>757</v>
      </c>
      <c r="G123" s="6">
        <v>635</v>
      </c>
      <c r="H123" s="6">
        <v>115</v>
      </c>
      <c r="I123" s="4">
        <v>2323</v>
      </c>
      <c r="J123" s="4">
        <v>2055</v>
      </c>
      <c r="K123" s="6">
        <v>0</v>
      </c>
      <c r="L123" s="4">
        <v>3868</v>
      </c>
    </row>
    <row r="124" spans="1:12" ht="38.25" customHeight="1">
      <c r="A124" s="17"/>
      <c r="B124" s="17"/>
      <c r="C124" s="16" t="s">
        <v>18</v>
      </c>
      <c r="D124" s="3" t="s">
        <v>1</v>
      </c>
      <c r="E124" s="4">
        <v>37617</v>
      </c>
      <c r="F124" s="4">
        <v>2308</v>
      </c>
      <c r="G124" s="4">
        <v>5112</v>
      </c>
      <c r="H124" s="4">
        <v>2392</v>
      </c>
      <c r="I124" s="4">
        <v>5862</v>
      </c>
      <c r="J124" s="4">
        <v>9079</v>
      </c>
      <c r="K124" s="4">
        <v>6302</v>
      </c>
      <c r="L124" s="4">
        <v>6562</v>
      </c>
    </row>
    <row r="125" spans="1:12" ht="12.75">
      <c r="A125" s="17"/>
      <c r="B125" s="17"/>
      <c r="C125" s="17"/>
      <c r="D125" s="3" t="s">
        <v>10</v>
      </c>
      <c r="E125" s="28">
        <v>36386</v>
      </c>
      <c r="F125" s="28">
        <v>2308</v>
      </c>
      <c r="G125" s="28">
        <v>5000</v>
      </c>
      <c r="H125" s="28">
        <v>2392</v>
      </c>
      <c r="I125" s="28">
        <v>5598</v>
      </c>
      <c r="J125" s="28">
        <v>8476</v>
      </c>
      <c r="K125" s="28">
        <v>6051</v>
      </c>
      <c r="L125" s="28">
        <v>6562</v>
      </c>
    </row>
    <row r="126" spans="1:12" ht="25.5">
      <c r="A126" s="17"/>
      <c r="B126" s="17"/>
      <c r="C126" s="17"/>
      <c r="D126" s="3" t="s">
        <v>11</v>
      </c>
      <c r="E126" s="29"/>
      <c r="F126" s="29"/>
      <c r="G126" s="29"/>
      <c r="H126" s="29"/>
      <c r="I126" s="29"/>
      <c r="J126" s="29"/>
      <c r="K126" s="29"/>
      <c r="L126" s="29"/>
    </row>
    <row r="127" spans="1:12" ht="12.75">
      <c r="A127" s="17"/>
      <c r="B127" s="17"/>
      <c r="C127" s="18"/>
      <c r="D127" s="3" t="s">
        <v>12</v>
      </c>
      <c r="E127" s="4">
        <v>1231</v>
      </c>
      <c r="F127" s="6">
        <v>0</v>
      </c>
      <c r="G127" s="6">
        <v>112</v>
      </c>
      <c r="H127" s="6">
        <v>0</v>
      </c>
      <c r="I127" s="6">
        <v>264</v>
      </c>
      <c r="J127" s="6">
        <v>603</v>
      </c>
      <c r="K127" s="6">
        <v>252</v>
      </c>
      <c r="L127" s="6">
        <v>0</v>
      </c>
    </row>
    <row r="128" spans="1:12" ht="12.75">
      <c r="A128" s="17"/>
      <c r="B128" s="17"/>
      <c r="C128" s="16" t="s">
        <v>19</v>
      </c>
      <c r="D128" s="3" t="s">
        <v>1</v>
      </c>
      <c r="E128" s="4">
        <v>294812</v>
      </c>
      <c r="F128" s="4">
        <v>32820</v>
      </c>
      <c r="G128" s="4">
        <v>36125</v>
      </c>
      <c r="H128" s="4">
        <v>36974</v>
      </c>
      <c r="I128" s="4">
        <v>71738</v>
      </c>
      <c r="J128" s="4">
        <v>34443</v>
      </c>
      <c r="K128" s="4">
        <v>30808</v>
      </c>
      <c r="L128" s="4">
        <v>51904</v>
      </c>
    </row>
    <row r="129" spans="1:12" ht="12.75">
      <c r="A129" s="17"/>
      <c r="B129" s="17"/>
      <c r="C129" s="17"/>
      <c r="D129" s="3" t="s">
        <v>10</v>
      </c>
      <c r="E129" s="28">
        <v>270365</v>
      </c>
      <c r="F129" s="28">
        <v>28224</v>
      </c>
      <c r="G129" s="28">
        <v>34592</v>
      </c>
      <c r="H129" s="28">
        <v>36305</v>
      </c>
      <c r="I129" s="28">
        <v>65351</v>
      </c>
      <c r="J129" s="28">
        <v>32216</v>
      </c>
      <c r="K129" s="28">
        <v>26676</v>
      </c>
      <c r="L129" s="28">
        <v>47001</v>
      </c>
    </row>
    <row r="130" spans="1:12" ht="25.5">
      <c r="A130" s="17"/>
      <c r="B130" s="17"/>
      <c r="C130" s="17"/>
      <c r="D130" s="3" t="s">
        <v>11</v>
      </c>
      <c r="E130" s="29"/>
      <c r="F130" s="29"/>
      <c r="G130" s="29"/>
      <c r="H130" s="29"/>
      <c r="I130" s="29"/>
      <c r="J130" s="29"/>
      <c r="K130" s="29"/>
      <c r="L130" s="29"/>
    </row>
    <row r="131" spans="1:12" ht="12.75">
      <c r="A131" s="18"/>
      <c r="B131" s="18"/>
      <c r="C131" s="18"/>
      <c r="D131" s="3" t="s">
        <v>12</v>
      </c>
      <c r="E131" s="4">
        <v>24447</v>
      </c>
      <c r="F131" s="4">
        <v>4596</v>
      </c>
      <c r="G131" s="4">
        <v>1532</v>
      </c>
      <c r="H131" s="6">
        <v>669</v>
      </c>
      <c r="I131" s="4">
        <v>6387</v>
      </c>
      <c r="J131" s="4">
        <v>2227</v>
      </c>
      <c r="K131" s="4">
        <v>4132</v>
      </c>
      <c r="L131" s="4">
        <v>4903</v>
      </c>
    </row>
    <row r="132" spans="1:12" ht="25.5">
      <c r="A132" s="3" t="s">
        <v>24</v>
      </c>
      <c r="B132" s="3"/>
      <c r="C132" s="3"/>
      <c r="D132" s="3"/>
      <c r="E132" s="28">
        <v>259389562</v>
      </c>
      <c r="F132" s="28">
        <v>30998565</v>
      </c>
      <c r="G132" s="28">
        <v>22095694</v>
      </c>
      <c r="H132" s="28">
        <v>22797154</v>
      </c>
      <c r="I132" s="28">
        <v>44357084</v>
      </c>
      <c r="J132" s="28">
        <v>36820997</v>
      </c>
      <c r="K132" s="28">
        <v>28895196</v>
      </c>
      <c r="L132" s="28">
        <v>73424871</v>
      </c>
    </row>
    <row r="133" spans="1:12" ht="12.75">
      <c r="A133" s="16" t="s">
        <v>25</v>
      </c>
      <c r="B133" s="16" t="s">
        <v>1</v>
      </c>
      <c r="C133" s="16" t="s">
        <v>1</v>
      </c>
      <c r="D133" s="3" t="s">
        <v>1</v>
      </c>
      <c r="E133" s="29"/>
      <c r="F133" s="29"/>
      <c r="G133" s="29"/>
      <c r="H133" s="29"/>
      <c r="I133" s="29"/>
      <c r="J133" s="29"/>
      <c r="K133" s="29"/>
      <c r="L133" s="29"/>
    </row>
    <row r="134" spans="1:12" ht="12.75">
      <c r="A134" s="17"/>
      <c r="B134" s="17"/>
      <c r="C134" s="17"/>
      <c r="D134" s="3" t="s">
        <v>10</v>
      </c>
      <c r="E134" s="28">
        <v>232483061</v>
      </c>
      <c r="F134" s="28">
        <v>25276667</v>
      </c>
      <c r="G134" s="28">
        <v>18092949</v>
      </c>
      <c r="H134" s="28">
        <v>19424378</v>
      </c>
      <c r="I134" s="28">
        <v>39254933</v>
      </c>
      <c r="J134" s="28">
        <v>33677826</v>
      </c>
      <c r="K134" s="28">
        <v>26888868</v>
      </c>
      <c r="L134" s="28">
        <v>69867439</v>
      </c>
    </row>
    <row r="135" spans="1:12" ht="25.5">
      <c r="A135" s="17"/>
      <c r="B135" s="17"/>
      <c r="C135" s="17"/>
      <c r="D135" s="3" t="s">
        <v>11</v>
      </c>
      <c r="E135" s="29"/>
      <c r="F135" s="29"/>
      <c r="G135" s="29"/>
      <c r="H135" s="29"/>
      <c r="I135" s="29"/>
      <c r="J135" s="29"/>
      <c r="K135" s="29"/>
      <c r="L135" s="29"/>
    </row>
    <row r="136" spans="1:12" ht="12.75">
      <c r="A136" s="17"/>
      <c r="B136" s="17"/>
      <c r="C136" s="18"/>
      <c r="D136" s="3" t="s">
        <v>12</v>
      </c>
      <c r="E136" s="4">
        <v>26906501</v>
      </c>
      <c r="F136" s="4">
        <v>5721898</v>
      </c>
      <c r="G136" s="4">
        <v>4002745</v>
      </c>
      <c r="H136" s="4">
        <v>3372776</v>
      </c>
      <c r="I136" s="4">
        <v>5102151</v>
      </c>
      <c r="J136" s="4">
        <v>3143171</v>
      </c>
      <c r="K136" s="4">
        <v>2006327</v>
      </c>
      <c r="L136" s="4">
        <v>3557432</v>
      </c>
    </row>
    <row r="137" spans="1:12" ht="12.75" customHeight="1">
      <c r="A137" s="17"/>
      <c r="B137" s="17"/>
      <c r="C137" s="3" t="s">
        <v>13</v>
      </c>
      <c r="D137" s="3"/>
      <c r="E137" s="28">
        <v>212986091</v>
      </c>
      <c r="F137" s="28">
        <v>20539994</v>
      </c>
      <c r="G137" s="28">
        <v>16589657</v>
      </c>
      <c r="H137" s="28">
        <v>17811982</v>
      </c>
      <c r="I137" s="28">
        <v>36324921</v>
      </c>
      <c r="J137" s="28">
        <v>31214352</v>
      </c>
      <c r="K137" s="28">
        <v>25025321</v>
      </c>
      <c r="L137" s="28">
        <v>65479864</v>
      </c>
    </row>
    <row r="138" spans="1:12" ht="12.75">
      <c r="A138" s="17"/>
      <c r="B138" s="17"/>
      <c r="C138" s="16" t="s">
        <v>14</v>
      </c>
      <c r="D138" s="3" t="s">
        <v>1</v>
      </c>
      <c r="E138" s="29"/>
      <c r="F138" s="29"/>
      <c r="G138" s="29"/>
      <c r="H138" s="29"/>
      <c r="I138" s="29"/>
      <c r="J138" s="29"/>
      <c r="K138" s="29"/>
      <c r="L138" s="29"/>
    </row>
    <row r="139" spans="1:12" ht="12.75">
      <c r="A139" s="17"/>
      <c r="B139" s="17"/>
      <c r="C139" s="17"/>
      <c r="D139" s="3" t="s">
        <v>10</v>
      </c>
      <c r="E139" s="28">
        <v>188289025</v>
      </c>
      <c r="F139" s="28">
        <v>15374446</v>
      </c>
      <c r="G139" s="28">
        <v>12885291</v>
      </c>
      <c r="H139" s="28">
        <v>14695472</v>
      </c>
      <c r="I139" s="28">
        <v>31631551</v>
      </c>
      <c r="J139" s="28">
        <v>28314581</v>
      </c>
      <c r="K139" s="28">
        <v>23171711</v>
      </c>
      <c r="L139" s="28">
        <v>62215973</v>
      </c>
    </row>
    <row r="140" spans="1:12" ht="25.5">
      <c r="A140" s="17"/>
      <c r="B140" s="17"/>
      <c r="C140" s="17"/>
      <c r="D140" s="3" t="s">
        <v>11</v>
      </c>
      <c r="E140" s="29"/>
      <c r="F140" s="29"/>
      <c r="G140" s="29"/>
      <c r="H140" s="29"/>
      <c r="I140" s="29"/>
      <c r="J140" s="29"/>
      <c r="K140" s="29"/>
      <c r="L140" s="29"/>
    </row>
    <row r="141" spans="1:12" ht="12.75">
      <c r="A141" s="17"/>
      <c r="B141" s="17"/>
      <c r="C141" s="18"/>
      <c r="D141" s="3" t="s">
        <v>12</v>
      </c>
      <c r="E141" s="4">
        <v>24697065</v>
      </c>
      <c r="F141" s="4">
        <v>5165547</v>
      </c>
      <c r="G141" s="4">
        <v>3704366</v>
      </c>
      <c r="H141" s="4">
        <v>3116510</v>
      </c>
      <c r="I141" s="4">
        <v>4693370</v>
      </c>
      <c r="J141" s="4">
        <v>2899770</v>
      </c>
      <c r="K141" s="4">
        <v>1853610</v>
      </c>
      <c r="L141" s="4">
        <v>3263891</v>
      </c>
    </row>
    <row r="142" spans="1:12" ht="12.75">
      <c r="A142" s="17"/>
      <c r="B142" s="17"/>
      <c r="C142" s="16" t="s">
        <v>15</v>
      </c>
      <c r="D142" s="3" t="s">
        <v>1</v>
      </c>
      <c r="E142" s="4">
        <v>34098066</v>
      </c>
      <c r="F142" s="4">
        <v>8588028</v>
      </c>
      <c r="G142" s="4">
        <v>4304047</v>
      </c>
      <c r="H142" s="4">
        <v>3829068</v>
      </c>
      <c r="I142" s="4">
        <v>5945460</v>
      </c>
      <c r="J142" s="4">
        <v>4006225</v>
      </c>
      <c r="K142" s="4">
        <v>2646415</v>
      </c>
      <c r="L142" s="4">
        <v>4778822</v>
      </c>
    </row>
    <row r="143" spans="1:12" ht="12.75">
      <c r="A143" s="17"/>
      <c r="B143" s="17"/>
      <c r="C143" s="17"/>
      <c r="D143" s="3" t="s">
        <v>10</v>
      </c>
      <c r="E143" s="28">
        <v>33189050</v>
      </c>
      <c r="F143" s="28">
        <v>8307831</v>
      </c>
      <c r="G143" s="28">
        <v>4175617</v>
      </c>
      <c r="H143" s="28">
        <v>3737579</v>
      </c>
      <c r="I143" s="28">
        <v>5792600</v>
      </c>
      <c r="J143" s="28">
        <v>3894727</v>
      </c>
      <c r="K143" s="28">
        <v>2595887</v>
      </c>
      <c r="L143" s="28">
        <v>4684809</v>
      </c>
    </row>
    <row r="144" spans="1:12" ht="25.5">
      <c r="A144" s="17"/>
      <c r="B144" s="17"/>
      <c r="C144" s="17"/>
      <c r="D144" s="3" t="s">
        <v>11</v>
      </c>
      <c r="E144" s="29"/>
      <c r="F144" s="29"/>
      <c r="G144" s="29"/>
      <c r="H144" s="29"/>
      <c r="I144" s="29"/>
      <c r="J144" s="29"/>
      <c r="K144" s="29"/>
      <c r="L144" s="29"/>
    </row>
    <row r="145" spans="1:12" ht="12.75">
      <c r="A145" s="17"/>
      <c r="B145" s="17"/>
      <c r="C145" s="18"/>
      <c r="D145" s="3" t="s">
        <v>12</v>
      </c>
      <c r="E145" s="4">
        <v>909016</v>
      </c>
      <c r="F145" s="4">
        <v>280198</v>
      </c>
      <c r="G145" s="4">
        <v>128430</v>
      </c>
      <c r="H145" s="4">
        <v>91489</v>
      </c>
      <c r="I145" s="4">
        <v>152859</v>
      </c>
      <c r="J145" s="4">
        <v>111499</v>
      </c>
      <c r="K145" s="4">
        <v>50528</v>
      </c>
      <c r="L145" s="4">
        <v>94013</v>
      </c>
    </row>
    <row r="146" spans="1:12" ht="25.5" customHeight="1">
      <c r="A146" s="17"/>
      <c r="B146" s="17"/>
      <c r="C146" s="16" t="s">
        <v>16</v>
      </c>
      <c r="D146" s="3" t="s">
        <v>1</v>
      </c>
      <c r="E146" s="4">
        <v>2184033</v>
      </c>
      <c r="F146" s="4">
        <v>582196</v>
      </c>
      <c r="G146" s="4">
        <v>306838</v>
      </c>
      <c r="H146" s="4">
        <v>276149</v>
      </c>
      <c r="I146" s="4">
        <v>385147</v>
      </c>
      <c r="J146" s="4">
        <v>229092</v>
      </c>
      <c r="K146" s="4">
        <v>139322</v>
      </c>
      <c r="L146" s="4">
        <v>265289</v>
      </c>
    </row>
    <row r="147" spans="1:12" ht="12.75">
      <c r="A147" s="17"/>
      <c r="B147" s="17"/>
      <c r="C147" s="17"/>
      <c r="D147" s="3" t="s">
        <v>10</v>
      </c>
      <c r="E147" s="28">
        <v>1739051</v>
      </c>
      <c r="F147" s="28">
        <v>459350</v>
      </c>
      <c r="G147" s="28">
        <v>238696</v>
      </c>
      <c r="H147" s="28">
        <v>212607</v>
      </c>
      <c r="I147" s="28">
        <v>300048</v>
      </c>
      <c r="J147" s="28">
        <v>192005</v>
      </c>
      <c r="K147" s="28">
        <v>119590</v>
      </c>
      <c r="L147" s="28">
        <v>216754</v>
      </c>
    </row>
    <row r="148" spans="1:12" ht="25.5">
      <c r="A148" s="17"/>
      <c r="B148" s="17"/>
      <c r="C148" s="17"/>
      <c r="D148" s="3" t="s">
        <v>11</v>
      </c>
      <c r="E148" s="29"/>
      <c r="F148" s="29"/>
      <c r="G148" s="29"/>
      <c r="H148" s="29"/>
      <c r="I148" s="29"/>
      <c r="J148" s="29"/>
      <c r="K148" s="29"/>
      <c r="L148" s="29"/>
    </row>
    <row r="149" spans="1:12" ht="12.75">
      <c r="A149" s="17"/>
      <c r="B149" s="17"/>
      <c r="C149" s="18"/>
      <c r="D149" s="3" t="s">
        <v>12</v>
      </c>
      <c r="E149" s="4">
        <v>444982</v>
      </c>
      <c r="F149" s="4">
        <v>122847</v>
      </c>
      <c r="G149" s="4">
        <v>68141</v>
      </c>
      <c r="H149" s="4">
        <v>63541</v>
      </c>
      <c r="I149" s="4">
        <v>85099</v>
      </c>
      <c r="J149" s="4">
        <v>37087</v>
      </c>
      <c r="K149" s="4">
        <v>19732</v>
      </c>
      <c r="L149" s="4">
        <v>48535</v>
      </c>
    </row>
    <row r="150" spans="1:12" ht="12.75">
      <c r="A150" s="17"/>
      <c r="B150" s="17"/>
      <c r="C150" s="16" t="s">
        <v>17</v>
      </c>
      <c r="D150" s="3" t="s">
        <v>1</v>
      </c>
      <c r="E150" s="4">
        <v>4718931</v>
      </c>
      <c r="F150" s="4">
        <v>459212</v>
      </c>
      <c r="G150" s="4">
        <v>342046</v>
      </c>
      <c r="H150" s="4">
        <v>332137</v>
      </c>
      <c r="I150" s="4">
        <v>739861</v>
      </c>
      <c r="J150" s="4">
        <v>646063</v>
      </c>
      <c r="K150" s="4">
        <v>527712</v>
      </c>
      <c r="L150" s="4">
        <v>1671901</v>
      </c>
    </row>
    <row r="151" spans="1:12" ht="12.75">
      <c r="A151" s="17"/>
      <c r="B151" s="17"/>
      <c r="C151" s="17"/>
      <c r="D151" s="3" t="s">
        <v>10</v>
      </c>
      <c r="E151" s="28">
        <v>4581031</v>
      </c>
      <c r="F151" s="28">
        <v>442139</v>
      </c>
      <c r="G151" s="28">
        <v>324923</v>
      </c>
      <c r="H151" s="28">
        <v>322304</v>
      </c>
      <c r="I151" s="28">
        <v>705718</v>
      </c>
      <c r="J151" s="28">
        <v>632852</v>
      </c>
      <c r="K151" s="28">
        <v>507788</v>
      </c>
      <c r="L151" s="28">
        <v>1645308</v>
      </c>
    </row>
    <row r="152" spans="1:12" ht="25.5">
      <c r="A152" s="17"/>
      <c r="B152" s="17"/>
      <c r="C152" s="17"/>
      <c r="D152" s="3" t="s">
        <v>11</v>
      </c>
      <c r="E152" s="29"/>
      <c r="F152" s="29"/>
      <c r="G152" s="29"/>
      <c r="H152" s="29"/>
      <c r="I152" s="29"/>
      <c r="J152" s="29"/>
      <c r="K152" s="29"/>
      <c r="L152" s="29"/>
    </row>
    <row r="153" spans="1:12" ht="12.75">
      <c r="A153" s="17"/>
      <c r="B153" s="17"/>
      <c r="C153" s="18"/>
      <c r="D153" s="3" t="s">
        <v>12</v>
      </c>
      <c r="E153" s="4">
        <v>137900</v>
      </c>
      <c r="F153" s="4">
        <v>17072</v>
      </c>
      <c r="G153" s="4">
        <v>17123</v>
      </c>
      <c r="H153" s="4">
        <v>9833</v>
      </c>
      <c r="I153" s="4">
        <v>34143</v>
      </c>
      <c r="J153" s="4">
        <v>13211</v>
      </c>
      <c r="K153" s="4">
        <v>19924</v>
      </c>
      <c r="L153" s="4">
        <v>26593</v>
      </c>
    </row>
    <row r="154" spans="1:12" ht="38.25" customHeight="1">
      <c r="A154" s="17"/>
      <c r="B154" s="17"/>
      <c r="C154" s="16" t="s">
        <v>18</v>
      </c>
      <c r="D154" s="3" t="s">
        <v>1</v>
      </c>
      <c r="E154" s="4">
        <v>439056</v>
      </c>
      <c r="F154" s="4">
        <v>48465</v>
      </c>
      <c r="G154" s="4">
        <v>60964</v>
      </c>
      <c r="H154" s="4">
        <v>40503</v>
      </c>
      <c r="I154" s="4">
        <v>84279</v>
      </c>
      <c r="J154" s="4">
        <v>62192</v>
      </c>
      <c r="K154" s="4">
        <v>49100</v>
      </c>
      <c r="L154" s="4">
        <v>93553</v>
      </c>
    </row>
    <row r="155" spans="1:12" ht="12.75">
      <c r="A155" s="17"/>
      <c r="B155" s="17"/>
      <c r="C155" s="17"/>
      <c r="D155" s="3" t="s">
        <v>10</v>
      </c>
      <c r="E155" s="28">
        <v>376395</v>
      </c>
      <c r="F155" s="28">
        <v>41215</v>
      </c>
      <c r="G155" s="28">
        <v>55426</v>
      </c>
      <c r="H155" s="28">
        <v>33885</v>
      </c>
      <c r="I155" s="28">
        <v>71633</v>
      </c>
      <c r="J155" s="28">
        <v>50776</v>
      </c>
      <c r="K155" s="28">
        <v>41387</v>
      </c>
      <c r="L155" s="28">
        <v>82074</v>
      </c>
    </row>
    <row r="156" spans="1:12" ht="25.5">
      <c r="A156" s="17"/>
      <c r="B156" s="17"/>
      <c r="C156" s="17"/>
      <c r="D156" s="3" t="s">
        <v>11</v>
      </c>
      <c r="E156" s="29"/>
      <c r="F156" s="29"/>
      <c r="G156" s="29"/>
      <c r="H156" s="29"/>
      <c r="I156" s="29"/>
      <c r="J156" s="29"/>
      <c r="K156" s="29"/>
      <c r="L156" s="29"/>
    </row>
    <row r="157" spans="1:12" ht="12.75">
      <c r="A157" s="17"/>
      <c r="B157" s="17"/>
      <c r="C157" s="18"/>
      <c r="D157" s="3" t="s">
        <v>12</v>
      </c>
      <c r="E157" s="4">
        <v>62660</v>
      </c>
      <c r="F157" s="4">
        <v>7250</v>
      </c>
      <c r="G157" s="4">
        <v>5538</v>
      </c>
      <c r="H157" s="4">
        <v>6618</v>
      </c>
      <c r="I157" s="4">
        <v>12646</v>
      </c>
      <c r="J157" s="4">
        <v>11416</v>
      </c>
      <c r="K157" s="4">
        <v>7713</v>
      </c>
      <c r="L157" s="4">
        <v>11479</v>
      </c>
    </row>
    <row r="158" spans="1:12" ht="12.75">
      <c r="A158" s="17"/>
      <c r="B158" s="17"/>
      <c r="C158" s="16" t="s">
        <v>19</v>
      </c>
      <c r="D158" s="3" t="s">
        <v>1</v>
      </c>
      <c r="E158" s="4">
        <v>4963385</v>
      </c>
      <c r="F158" s="4">
        <v>780670</v>
      </c>
      <c r="G158" s="4">
        <v>492142</v>
      </c>
      <c r="H158" s="4">
        <v>507315</v>
      </c>
      <c r="I158" s="4">
        <v>877416</v>
      </c>
      <c r="J158" s="4">
        <v>663074</v>
      </c>
      <c r="K158" s="4">
        <v>507325</v>
      </c>
      <c r="L158" s="4">
        <v>1135442</v>
      </c>
    </row>
    <row r="159" spans="1:12" ht="12.75">
      <c r="A159" s="17"/>
      <c r="B159" s="17"/>
      <c r="C159" s="17"/>
      <c r="D159" s="3" t="s">
        <v>10</v>
      </c>
      <c r="E159" s="28">
        <v>4308508</v>
      </c>
      <c r="F159" s="28">
        <v>651685</v>
      </c>
      <c r="G159" s="28">
        <v>412996</v>
      </c>
      <c r="H159" s="28">
        <v>422531</v>
      </c>
      <c r="I159" s="28">
        <v>753383</v>
      </c>
      <c r="J159" s="28">
        <v>592885</v>
      </c>
      <c r="K159" s="28">
        <v>452505</v>
      </c>
      <c r="L159" s="28">
        <v>1022522</v>
      </c>
    </row>
    <row r="160" spans="1:12" ht="25.5">
      <c r="A160" s="17"/>
      <c r="B160" s="17"/>
      <c r="C160" s="17"/>
      <c r="D160" s="3" t="s">
        <v>11</v>
      </c>
      <c r="E160" s="29"/>
      <c r="F160" s="29"/>
      <c r="G160" s="29"/>
      <c r="H160" s="29"/>
      <c r="I160" s="29"/>
      <c r="J160" s="29"/>
      <c r="K160" s="29"/>
      <c r="L160" s="29"/>
    </row>
    <row r="161" spans="1:12" ht="12.75">
      <c r="A161" s="17"/>
      <c r="B161" s="18"/>
      <c r="C161" s="18"/>
      <c r="D161" s="3" t="s">
        <v>12</v>
      </c>
      <c r="E161" s="4">
        <v>654877</v>
      </c>
      <c r="F161" s="4">
        <v>128984</v>
      </c>
      <c r="G161" s="4">
        <v>79146</v>
      </c>
      <c r="H161" s="4">
        <v>84785</v>
      </c>
      <c r="I161" s="4">
        <v>124033</v>
      </c>
      <c r="J161" s="4">
        <v>70189</v>
      </c>
      <c r="K161" s="4">
        <v>54820</v>
      </c>
      <c r="L161" s="4">
        <v>112920</v>
      </c>
    </row>
    <row r="162" spans="1:12" ht="12.75" customHeight="1">
      <c r="A162" s="17"/>
      <c r="B162" s="3" t="s">
        <v>20</v>
      </c>
      <c r="C162" s="3"/>
      <c r="D162" s="3"/>
      <c r="E162" s="28">
        <v>74444237</v>
      </c>
      <c r="F162" s="28">
        <v>12757882</v>
      </c>
      <c r="G162" s="28">
        <v>7936926</v>
      </c>
      <c r="H162" s="28">
        <v>7607338</v>
      </c>
      <c r="I162" s="28">
        <v>13507165</v>
      </c>
      <c r="J162" s="28">
        <v>10196959</v>
      </c>
      <c r="K162" s="28">
        <v>7374482</v>
      </c>
      <c r="L162" s="28">
        <v>15063484</v>
      </c>
    </row>
    <row r="163" spans="1:12" ht="12.75">
      <c r="A163" s="17"/>
      <c r="B163" s="16" t="s">
        <v>21</v>
      </c>
      <c r="C163" s="16" t="s">
        <v>1</v>
      </c>
      <c r="D163" s="3" t="s">
        <v>1</v>
      </c>
      <c r="E163" s="29"/>
      <c r="F163" s="29"/>
      <c r="G163" s="29"/>
      <c r="H163" s="29"/>
      <c r="I163" s="29"/>
      <c r="J163" s="29"/>
      <c r="K163" s="29"/>
      <c r="L163" s="29"/>
    </row>
    <row r="164" spans="1:12" ht="12.75">
      <c r="A164" s="17"/>
      <c r="B164" s="17"/>
      <c r="C164" s="17"/>
      <c r="D164" s="3" t="s">
        <v>10</v>
      </c>
      <c r="E164" s="28">
        <v>60332023</v>
      </c>
      <c r="F164" s="28">
        <v>8962848</v>
      </c>
      <c r="G164" s="28">
        <v>5409065</v>
      </c>
      <c r="H164" s="28">
        <v>5591139</v>
      </c>
      <c r="I164" s="28">
        <v>10914239</v>
      </c>
      <c r="J164" s="28">
        <v>8868614</v>
      </c>
      <c r="K164" s="28">
        <v>6616312</v>
      </c>
      <c r="L164" s="28">
        <v>13969807</v>
      </c>
    </row>
    <row r="165" spans="1:12" ht="25.5">
      <c r="A165" s="17"/>
      <c r="B165" s="17"/>
      <c r="C165" s="17"/>
      <c r="D165" s="3" t="s">
        <v>11</v>
      </c>
      <c r="E165" s="29"/>
      <c r="F165" s="29"/>
      <c r="G165" s="29"/>
      <c r="H165" s="29"/>
      <c r="I165" s="29"/>
      <c r="J165" s="29"/>
      <c r="K165" s="29"/>
      <c r="L165" s="29"/>
    </row>
    <row r="166" spans="1:12" ht="12.75">
      <c r="A166" s="17"/>
      <c r="B166" s="17"/>
      <c r="C166" s="18"/>
      <c r="D166" s="3" t="s">
        <v>12</v>
      </c>
      <c r="E166" s="4">
        <v>14112214</v>
      </c>
      <c r="F166" s="4">
        <v>3795034</v>
      </c>
      <c r="G166" s="4">
        <v>2527862</v>
      </c>
      <c r="H166" s="4">
        <v>2016199</v>
      </c>
      <c r="I166" s="4">
        <v>2592925</v>
      </c>
      <c r="J166" s="4">
        <v>1328345</v>
      </c>
      <c r="K166" s="4">
        <v>758171</v>
      </c>
      <c r="L166" s="4">
        <v>1093677</v>
      </c>
    </row>
    <row r="167" spans="1:12" ht="12.75" customHeight="1">
      <c r="A167" s="17"/>
      <c r="B167" s="17"/>
      <c r="C167" s="3" t="s">
        <v>13</v>
      </c>
      <c r="D167" s="3"/>
      <c r="E167" s="28">
        <v>57176932</v>
      </c>
      <c r="F167" s="28">
        <v>7876948</v>
      </c>
      <c r="G167" s="28">
        <v>5639823</v>
      </c>
      <c r="H167" s="28">
        <v>5657212</v>
      </c>
      <c r="I167" s="28">
        <v>10633573</v>
      </c>
      <c r="J167" s="28">
        <v>8384272</v>
      </c>
      <c r="K167" s="28">
        <v>6172157</v>
      </c>
      <c r="L167" s="28">
        <v>12812947</v>
      </c>
    </row>
    <row r="168" spans="1:12" ht="12.75">
      <c r="A168" s="17"/>
      <c r="B168" s="17"/>
      <c r="C168" s="16" t="s">
        <v>14</v>
      </c>
      <c r="D168" s="3" t="s">
        <v>1</v>
      </c>
      <c r="E168" s="29"/>
      <c r="F168" s="29"/>
      <c r="G168" s="29"/>
      <c r="H168" s="29"/>
      <c r="I168" s="29"/>
      <c r="J168" s="29"/>
      <c r="K168" s="29"/>
      <c r="L168" s="29"/>
    </row>
    <row r="169" spans="1:12" ht="12.75">
      <c r="A169" s="17"/>
      <c r="B169" s="17"/>
      <c r="C169" s="17"/>
      <c r="D169" s="3" t="s">
        <v>10</v>
      </c>
      <c r="E169" s="28">
        <v>44186203</v>
      </c>
      <c r="F169" s="28">
        <v>4419074</v>
      </c>
      <c r="G169" s="28">
        <v>3288259</v>
      </c>
      <c r="H169" s="28">
        <v>3784016</v>
      </c>
      <c r="I169" s="28">
        <v>8251148</v>
      </c>
      <c r="J169" s="28">
        <v>7154968</v>
      </c>
      <c r="K169" s="28">
        <v>5471939</v>
      </c>
      <c r="L169" s="28">
        <v>11816798</v>
      </c>
    </row>
    <row r="170" spans="1:12" ht="25.5">
      <c r="A170" s="17"/>
      <c r="B170" s="17"/>
      <c r="C170" s="17"/>
      <c r="D170" s="3" t="s">
        <v>11</v>
      </c>
      <c r="E170" s="29"/>
      <c r="F170" s="29"/>
      <c r="G170" s="29"/>
      <c r="H170" s="29"/>
      <c r="I170" s="29"/>
      <c r="J170" s="29"/>
      <c r="K170" s="29"/>
      <c r="L170" s="29"/>
    </row>
    <row r="171" spans="1:12" ht="12.75">
      <c r="A171" s="17"/>
      <c r="B171" s="17"/>
      <c r="C171" s="18"/>
      <c r="D171" s="3" t="s">
        <v>12</v>
      </c>
      <c r="E171" s="4">
        <v>12990729</v>
      </c>
      <c r="F171" s="4">
        <v>3457874</v>
      </c>
      <c r="G171" s="4">
        <v>2351564</v>
      </c>
      <c r="H171" s="4">
        <v>1873195</v>
      </c>
      <c r="I171" s="4">
        <v>2382425</v>
      </c>
      <c r="J171" s="4">
        <v>1229303</v>
      </c>
      <c r="K171" s="4">
        <v>700219</v>
      </c>
      <c r="L171" s="4">
        <v>996149</v>
      </c>
    </row>
    <row r="172" spans="1:12" ht="12.75">
      <c r="A172" s="17"/>
      <c r="B172" s="17"/>
      <c r="C172" s="16" t="s">
        <v>15</v>
      </c>
      <c r="D172" s="3" t="s">
        <v>1</v>
      </c>
      <c r="E172" s="4">
        <v>11546487</v>
      </c>
      <c r="F172" s="4">
        <v>3928363</v>
      </c>
      <c r="G172" s="4">
        <v>1661770</v>
      </c>
      <c r="H172" s="4">
        <v>1383689</v>
      </c>
      <c r="I172" s="4">
        <v>1884614</v>
      </c>
      <c r="J172" s="4">
        <v>1086406</v>
      </c>
      <c r="K172" s="4">
        <v>670214</v>
      </c>
      <c r="L172" s="4">
        <v>931431</v>
      </c>
    </row>
    <row r="173" spans="1:12" ht="12.75">
      <c r="A173" s="17"/>
      <c r="B173" s="17"/>
      <c r="C173" s="17"/>
      <c r="D173" s="3" t="s">
        <v>10</v>
      </c>
      <c r="E173" s="28">
        <v>11106920</v>
      </c>
      <c r="F173" s="28">
        <v>3764704</v>
      </c>
      <c r="G173" s="28">
        <v>1582878</v>
      </c>
      <c r="H173" s="28">
        <v>1337271</v>
      </c>
      <c r="I173" s="28">
        <v>1810265</v>
      </c>
      <c r="J173" s="28">
        <v>1049706</v>
      </c>
      <c r="K173" s="28">
        <v>655642</v>
      </c>
      <c r="L173" s="28">
        <v>906454</v>
      </c>
    </row>
    <row r="174" spans="1:12" ht="25.5">
      <c r="A174" s="17"/>
      <c r="B174" s="17"/>
      <c r="C174" s="17"/>
      <c r="D174" s="3" t="s">
        <v>11</v>
      </c>
      <c r="E174" s="29"/>
      <c r="F174" s="29"/>
      <c r="G174" s="29"/>
      <c r="H174" s="29"/>
      <c r="I174" s="29"/>
      <c r="J174" s="29"/>
      <c r="K174" s="29"/>
      <c r="L174" s="29"/>
    </row>
    <row r="175" spans="1:12" ht="12.75">
      <c r="A175" s="17"/>
      <c r="B175" s="17"/>
      <c r="C175" s="18"/>
      <c r="D175" s="3" t="s">
        <v>12</v>
      </c>
      <c r="E175" s="4">
        <v>439567</v>
      </c>
      <c r="F175" s="4">
        <v>163658</v>
      </c>
      <c r="G175" s="4">
        <v>78892</v>
      </c>
      <c r="H175" s="4">
        <v>46419</v>
      </c>
      <c r="I175" s="4">
        <v>74349</v>
      </c>
      <c r="J175" s="4">
        <v>36700</v>
      </c>
      <c r="K175" s="4">
        <v>14572</v>
      </c>
      <c r="L175" s="4">
        <v>24977</v>
      </c>
    </row>
    <row r="176" spans="1:12" ht="25.5" customHeight="1">
      <c r="A176" s="17"/>
      <c r="B176" s="17"/>
      <c r="C176" s="16" t="s">
        <v>16</v>
      </c>
      <c r="D176" s="3" t="s">
        <v>1</v>
      </c>
      <c r="E176" s="4">
        <v>743677</v>
      </c>
      <c r="F176" s="4">
        <v>243059</v>
      </c>
      <c r="G176" s="4">
        <v>130899</v>
      </c>
      <c r="H176" s="4">
        <v>94168</v>
      </c>
      <c r="I176" s="4">
        <v>131737</v>
      </c>
      <c r="J176" s="4">
        <v>57422</v>
      </c>
      <c r="K176" s="4">
        <v>33007</v>
      </c>
      <c r="L176" s="4">
        <v>53384</v>
      </c>
    </row>
    <row r="177" spans="1:12" ht="12.75">
      <c r="A177" s="17"/>
      <c r="B177" s="17"/>
      <c r="C177" s="17"/>
      <c r="D177" s="3" t="s">
        <v>10</v>
      </c>
      <c r="E177" s="28">
        <v>527338</v>
      </c>
      <c r="F177" s="28">
        <v>169769</v>
      </c>
      <c r="G177" s="28">
        <v>92247</v>
      </c>
      <c r="H177" s="28">
        <v>62659</v>
      </c>
      <c r="I177" s="28">
        <v>89386</v>
      </c>
      <c r="J177" s="28">
        <v>47175</v>
      </c>
      <c r="K177" s="28">
        <v>26038</v>
      </c>
      <c r="L177" s="28">
        <v>40063</v>
      </c>
    </row>
    <row r="178" spans="1:12" ht="25.5">
      <c r="A178" s="17"/>
      <c r="B178" s="17"/>
      <c r="C178" s="17"/>
      <c r="D178" s="3" t="s">
        <v>11</v>
      </c>
      <c r="E178" s="29"/>
      <c r="F178" s="29"/>
      <c r="G178" s="29"/>
      <c r="H178" s="29"/>
      <c r="I178" s="29"/>
      <c r="J178" s="29"/>
      <c r="K178" s="29"/>
      <c r="L178" s="29"/>
    </row>
    <row r="179" spans="1:12" ht="12.75">
      <c r="A179" s="17"/>
      <c r="B179" s="17"/>
      <c r="C179" s="18"/>
      <c r="D179" s="3" t="s">
        <v>12</v>
      </c>
      <c r="E179" s="4">
        <v>216339</v>
      </c>
      <c r="F179" s="4">
        <v>73291</v>
      </c>
      <c r="G179" s="4">
        <v>38652</v>
      </c>
      <c r="H179" s="4">
        <v>31509</v>
      </c>
      <c r="I179" s="4">
        <v>42350</v>
      </c>
      <c r="J179" s="4">
        <v>10247</v>
      </c>
      <c r="K179" s="4">
        <v>6969</v>
      </c>
      <c r="L179" s="4">
        <v>13321</v>
      </c>
    </row>
    <row r="180" spans="1:12" ht="12.75">
      <c r="A180" s="17"/>
      <c r="B180" s="17"/>
      <c r="C180" s="16" t="s">
        <v>17</v>
      </c>
      <c r="D180" s="3" t="s">
        <v>1</v>
      </c>
      <c r="E180" s="4">
        <v>2405624</v>
      </c>
      <c r="F180" s="4">
        <v>245290</v>
      </c>
      <c r="G180" s="4">
        <v>205663</v>
      </c>
      <c r="H180" s="4">
        <v>182932</v>
      </c>
      <c r="I180" s="4">
        <v>397325</v>
      </c>
      <c r="J180" s="4">
        <v>334348</v>
      </c>
      <c r="K180" s="4">
        <v>259143</v>
      </c>
      <c r="L180" s="4">
        <v>780923</v>
      </c>
    </row>
    <row r="181" spans="1:12" ht="12.75">
      <c r="A181" s="17"/>
      <c r="B181" s="17"/>
      <c r="C181" s="17"/>
      <c r="D181" s="3" t="s">
        <v>10</v>
      </c>
      <c r="E181" s="28">
        <v>2347459</v>
      </c>
      <c r="F181" s="28">
        <v>236580</v>
      </c>
      <c r="G181" s="28">
        <v>197569</v>
      </c>
      <c r="H181" s="28">
        <v>179845</v>
      </c>
      <c r="I181" s="28">
        <v>382488</v>
      </c>
      <c r="J181" s="28">
        <v>326684</v>
      </c>
      <c r="K181" s="28">
        <v>251163</v>
      </c>
      <c r="L181" s="28">
        <v>773131</v>
      </c>
    </row>
    <row r="182" spans="1:12" ht="25.5">
      <c r="A182" s="17"/>
      <c r="B182" s="17"/>
      <c r="C182" s="17"/>
      <c r="D182" s="3" t="s">
        <v>11</v>
      </c>
      <c r="E182" s="29"/>
      <c r="F182" s="29"/>
      <c r="G182" s="29"/>
      <c r="H182" s="29"/>
      <c r="I182" s="29"/>
      <c r="J182" s="29"/>
      <c r="K182" s="29"/>
      <c r="L182" s="29"/>
    </row>
    <row r="183" spans="1:12" ht="12.75">
      <c r="A183" s="17"/>
      <c r="B183" s="17"/>
      <c r="C183" s="18"/>
      <c r="D183" s="3" t="s">
        <v>12</v>
      </c>
      <c r="E183" s="4">
        <v>58164</v>
      </c>
      <c r="F183" s="4">
        <v>8710</v>
      </c>
      <c r="G183" s="4">
        <v>8094</v>
      </c>
      <c r="H183" s="4">
        <v>3087</v>
      </c>
      <c r="I183" s="4">
        <v>14838</v>
      </c>
      <c r="J183" s="4">
        <v>7664</v>
      </c>
      <c r="K183" s="4">
        <v>7980</v>
      </c>
      <c r="L183" s="4">
        <v>7792</v>
      </c>
    </row>
    <row r="184" spans="1:12" ht="38.25" customHeight="1">
      <c r="A184" s="17"/>
      <c r="B184" s="17"/>
      <c r="C184" s="16" t="s">
        <v>18</v>
      </c>
      <c r="D184" s="3" t="s">
        <v>1</v>
      </c>
      <c r="E184" s="4">
        <v>153380</v>
      </c>
      <c r="F184" s="4">
        <v>18985</v>
      </c>
      <c r="G184" s="4">
        <v>27586</v>
      </c>
      <c r="H184" s="4">
        <v>17678</v>
      </c>
      <c r="I184" s="4">
        <v>29285</v>
      </c>
      <c r="J184" s="4">
        <v>22164</v>
      </c>
      <c r="K184" s="4">
        <v>12351</v>
      </c>
      <c r="L184" s="4">
        <v>25331</v>
      </c>
    </row>
    <row r="185" spans="1:12" ht="12.75">
      <c r="A185" s="17"/>
      <c r="B185" s="17"/>
      <c r="C185" s="17"/>
      <c r="D185" s="3" t="s">
        <v>10</v>
      </c>
      <c r="E185" s="28">
        <v>123141</v>
      </c>
      <c r="F185" s="28">
        <v>14189</v>
      </c>
      <c r="G185" s="28">
        <v>25509</v>
      </c>
      <c r="H185" s="28">
        <v>12711</v>
      </c>
      <c r="I185" s="28">
        <v>24909</v>
      </c>
      <c r="J185" s="28">
        <v>15370</v>
      </c>
      <c r="K185" s="28">
        <v>10889</v>
      </c>
      <c r="L185" s="28">
        <v>19565</v>
      </c>
    </row>
    <row r="186" spans="1:12" ht="25.5">
      <c r="A186" s="17"/>
      <c r="B186" s="17"/>
      <c r="C186" s="17"/>
      <c r="D186" s="3" t="s">
        <v>11</v>
      </c>
      <c r="E186" s="29"/>
      <c r="F186" s="29"/>
      <c r="G186" s="29"/>
      <c r="H186" s="29"/>
      <c r="I186" s="29"/>
      <c r="J186" s="29"/>
      <c r="K186" s="29"/>
      <c r="L186" s="29"/>
    </row>
    <row r="187" spans="1:12" ht="12.75">
      <c r="A187" s="17"/>
      <c r="B187" s="17"/>
      <c r="C187" s="18"/>
      <c r="D187" s="3" t="s">
        <v>12</v>
      </c>
      <c r="E187" s="4">
        <v>30239</v>
      </c>
      <c r="F187" s="4">
        <v>4796</v>
      </c>
      <c r="G187" s="4">
        <v>2077</v>
      </c>
      <c r="H187" s="4">
        <v>4967</v>
      </c>
      <c r="I187" s="4">
        <v>4376</v>
      </c>
      <c r="J187" s="4">
        <v>6795</v>
      </c>
      <c r="K187" s="4">
        <v>1462</v>
      </c>
      <c r="L187" s="4">
        <v>5766</v>
      </c>
    </row>
    <row r="188" spans="1:12" ht="12.75">
      <c r="A188" s="17"/>
      <c r="B188" s="17"/>
      <c r="C188" s="16" t="s">
        <v>19</v>
      </c>
      <c r="D188" s="3" t="s">
        <v>1</v>
      </c>
      <c r="E188" s="4">
        <v>2418138</v>
      </c>
      <c r="F188" s="4">
        <v>445237</v>
      </c>
      <c r="G188" s="4">
        <v>271185</v>
      </c>
      <c r="H188" s="4">
        <v>271659</v>
      </c>
      <c r="I188" s="4">
        <v>430632</v>
      </c>
      <c r="J188" s="4">
        <v>312347</v>
      </c>
      <c r="K188" s="4">
        <v>227610</v>
      </c>
      <c r="L188" s="4">
        <v>459468</v>
      </c>
    </row>
    <row r="189" spans="1:12" ht="12.75">
      <c r="A189" s="17"/>
      <c r="B189" s="17"/>
      <c r="C189" s="17"/>
      <c r="D189" s="3" t="s">
        <v>10</v>
      </c>
      <c r="E189" s="28">
        <v>2040961</v>
      </c>
      <c r="F189" s="28">
        <v>358532</v>
      </c>
      <c r="G189" s="28">
        <v>222603</v>
      </c>
      <c r="H189" s="28">
        <v>214636</v>
      </c>
      <c r="I189" s="28">
        <v>356044</v>
      </c>
      <c r="J189" s="28">
        <v>274711</v>
      </c>
      <c r="K189" s="28">
        <v>200640</v>
      </c>
      <c r="L189" s="28">
        <v>413796</v>
      </c>
    </row>
    <row r="190" spans="1:12" ht="25.5">
      <c r="A190" s="17"/>
      <c r="B190" s="17"/>
      <c r="C190" s="17"/>
      <c r="D190" s="3" t="s">
        <v>11</v>
      </c>
      <c r="E190" s="29"/>
      <c r="F190" s="29"/>
      <c r="G190" s="29"/>
      <c r="H190" s="29"/>
      <c r="I190" s="29"/>
      <c r="J190" s="29"/>
      <c r="K190" s="29"/>
      <c r="L190" s="29"/>
    </row>
    <row r="191" spans="1:12" ht="12.75">
      <c r="A191" s="17"/>
      <c r="B191" s="18"/>
      <c r="C191" s="18"/>
      <c r="D191" s="3" t="s">
        <v>12</v>
      </c>
      <c r="E191" s="4">
        <v>377177</v>
      </c>
      <c r="F191" s="4">
        <v>86705</v>
      </c>
      <c r="G191" s="4">
        <v>48583</v>
      </c>
      <c r="H191" s="4">
        <v>57022</v>
      </c>
      <c r="I191" s="4">
        <v>74588</v>
      </c>
      <c r="J191" s="4">
        <v>37636</v>
      </c>
      <c r="K191" s="4">
        <v>26970</v>
      </c>
      <c r="L191" s="4">
        <v>45673</v>
      </c>
    </row>
    <row r="192" spans="1:12" ht="12.75">
      <c r="A192" s="17"/>
      <c r="B192" s="16" t="s">
        <v>22</v>
      </c>
      <c r="C192" s="16" t="s">
        <v>1</v>
      </c>
      <c r="D192" s="3" t="s">
        <v>1</v>
      </c>
      <c r="E192" s="4">
        <v>152955257</v>
      </c>
      <c r="F192" s="4">
        <v>15309254</v>
      </c>
      <c r="G192" s="4">
        <v>9999141</v>
      </c>
      <c r="H192" s="4">
        <v>10975102</v>
      </c>
      <c r="I192" s="4">
        <v>23954318</v>
      </c>
      <c r="J192" s="4">
        <v>22267972</v>
      </c>
      <c r="K192" s="4">
        <v>18824443</v>
      </c>
      <c r="L192" s="4">
        <v>51625027</v>
      </c>
    </row>
    <row r="193" spans="1:12" ht="12.75">
      <c r="A193" s="17"/>
      <c r="B193" s="17"/>
      <c r="C193" s="17"/>
      <c r="D193" s="3" t="s">
        <v>10</v>
      </c>
      <c r="E193" s="28">
        <v>141342696</v>
      </c>
      <c r="F193" s="28">
        <v>13589134</v>
      </c>
      <c r="G193" s="28">
        <v>8768206</v>
      </c>
      <c r="H193" s="28">
        <v>9793930</v>
      </c>
      <c r="I193" s="28">
        <v>21651071</v>
      </c>
      <c r="J193" s="28">
        <v>20589521</v>
      </c>
      <c r="K193" s="28">
        <v>17647489</v>
      </c>
      <c r="L193" s="28">
        <v>49303345</v>
      </c>
    </row>
    <row r="194" spans="1:12" ht="25.5">
      <c r="A194" s="17"/>
      <c r="B194" s="17"/>
      <c r="C194" s="17"/>
      <c r="D194" s="3" t="s">
        <v>11</v>
      </c>
      <c r="E194" s="29"/>
      <c r="F194" s="29"/>
      <c r="G194" s="29"/>
      <c r="H194" s="29"/>
      <c r="I194" s="29"/>
      <c r="J194" s="29"/>
      <c r="K194" s="29"/>
      <c r="L194" s="29"/>
    </row>
    <row r="195" spans="1:12" ht="12.75">
      <c r="A195" s="17"/>
      <c r="B195" s="17"/>
      <c r="C195" s="18"/>
      <c r="D195" s="3" t="s">
        <v>12</v>
      </c>
      <c r="E195" s="4">
        <v>11612561</v>
      </c>
      <c r="F195" s="4">
        <v>1720120</v>
      </c>
      <c r="G195" s="4">
        <v>1230935</v>
      </c>
      <c r="H195" s="4">
        <v>1181172</v>
      </c>
      <c r="I195" s="4">
        <v>2303247</v>
      </c>
      <c r="J195" s="4">
        <v>1678451</v>
      </c>
      <c r="K195" s="4">
        <v>1176954</v>
      </c>
      <c r="L195" s="4">
        <v>2321682</v>
      </c>
    </row>
    <row r="196" spans="1:12" ht="12.75" customHeight="1">
      <c r="A196" s="17"/>
      <c r="B196" s="17"/>
      <c r="C196" s="3" t="s">
        <v>13</v>
      </c>
      <c r="D196" s="3"/>
      <c r="E196" s="28">
        <v>127380348</v>
      </c>
      <c r="F196" s="28">
        <v>10483859</v>
      </c>
      <c r="G196" s="28">
        <v>7439108</v>
      </c>
      <c r="H196" s="28">
        <v>8380852</v>
      </c>
      <c r="I196" s="28">
        <v>19448835</v>
      </c>
      <c r="J196" s="28">
        <v>18848877</v>
      </c>
      <c r="K196" s="28">
        <v>16397110</v>
      </c>
      <c r="L196" s="28">
        <v>46381708</v>
      </c>
    </row>
    <row r="197" spans="1:12" ht="12.75">
      <c r="A197" s="17"/>
      <c r="B197" s="17"/>
      <c r="C197" s="16" t="s">
        <v>14</v>
      </c>
      <c r="D197" s="3" t="s">
        <v>1</v>
      </c>
      <c r="E197" s="29"/>
      <c r="F197" s="29"/>
      <c r="G197" s="29"/>
      <c r="H197" s="29"/>
      <c r="I197" s="29"/>
      <c r="J197" s="29"/>
      <c r="K197" s="29"/>
      <c r="L197" s="29"/>
    </row>
    <row r="198" spans="1:12" ht="12.75">
      <c r="A198" s="17"/>
      <c r="B198" s="17"/>
      <c r="C198" s="17"/>
      <c r="D198" s="3" t="s">
        <v>10</v>
      </c>
      <c r="E198" s="28">
        <v>116799801</v>
      </c>
      <c r="F198" s="28">
        <v>8968135</v>
      </c>
      <c r="G198" s="28">
        <v>6321837</v>
      </c>
      <c r="H198" s="28">
        <v>7308999</v>
      </c>
      <c r="I198" s="28">
        <v>17334975</v>
      </c>
      <c r="J198" s="28">
        <v>17306040</v>
      </c>
      <c r="K198" s="28">
        <v>15311221</v>
      </c>
      <c r="L198" s="28">
        <v>44248596</v>
      </c>
    </row>
    <row r="199" spans="1:12" ht="25.5">
      <c r="A199" s="17"/>
      <c r="B199" s="17"/>
      <c r="C199" s="17"/>
      <c r="D199" s="3" t="s">
        <v>11</v>
      </c>
      <c r="E199" s="29"/>
      <c r="F199" s="29"/>
      <c r="G199" s="29"/>
      <c r="H199" s="29"/>
      <c r="I199" s="29"/>
      <c r="J199" s="29"/>
      <c r="K199" s="29"/>
      <c r="L199" s="29"/>
    </row>
    <row r="200" spans="1:12" ht="12.75">
      <c r="A200" s="17"/>
      <c r="B200" s="17"/>
      <c r="C200" s="18"/>
      <c r="D200" s="3" t="s">
        <v>12</v>
      </c>
      <c r="E200" s="4">
        <v>10580547</v>
      </c>
      <c r="F200" s="4">
        <v>1515725</v>
      </c>
      <c r="G200" s="4">
        <v>1117271</v>
      </c>
      <c r="H200" s="4">
        <v>1071853</v>
      </c>
      <c r="I200" s="4">
        <v>2113860</v>
      </c>
      <c r="J200" s="4">
        <v>1542837</v>
      </c>
      <c r="K200" s="4">
        <v>1085889</v>
      </c>
      <c r="L200" s="4">
        <v>2133112</v>
      </c>
    </row>
    <row r="201" spans="1:12" ht="12.75">
      <c r="A201" s="17"/>
      <c r="B201" s="17"/>
      <c r="C201" s="16" t="s">
        <v>15</v>
      </c>
      <c r="D201" s="3" t="s">
        <v>1</v>
      </c>
      <c r="E201" s="4">
        <v>19741748</v>
      </c>
      <c r="F201" s="4">
        <v>4008521</v>
      </c>
      <c r="G201" s="4">
        <v>2082338</v>
      </c>
      <c r="H201" s="4">
        <v>2092180</v>
      </c>
      <c r="I201" s="4">
        <v>3558958</v>
      </c>
      <c r="J201" s="4">
        <v>2650527</v>
      </c>
      <c r="K201" s="4">
        <v>1809422</v>
      </c>
      <c r="L201" s="4">
        <v>3539803</v>
      </c>
    </row>
    <row r="202" spans="1:12" ht="12.75">
      <c r="A202" s="17"/>
      <c r="B202" s="17"/>
      <c r="C202" s="17"/>
      <c r="D202" s="3" t="s">
        <v>10</v>
      </c>
      <c r="E202" s="28">
        <v>19296375</v>
      </c>
      <c r="F202" s="28">
        <v>3900979</v>
      </c>
      <c r="G202" s="28">
        <v>2037763</v>
      </c>
      <c r="H202" s="28">
        <v>2048185</v>
      </c>
      <c r="I202" s="28">
        <v>3482972</v>
      </c>
      <c r="J202" s="28">
        <v>2580314</v>
      </c>
      <c r="K202" s="28">
        <v>1774016</v>
      </c>
      <c r="L202" s="28">
        <v>3472146</v>
      </c>
    </row>
    <row r="203" spans="1:12" ht="25.5">
      <c r="A203" s="17"/>
      <c r="B203" s="17"/>
      <c r="C203" s="17"/>
      <c r="D203" s="3" t="s">
        <v>11</v>
      </c>
      <c r="E203" s="29"/>
      <c r="F203" s="29"/>
      <c r="G203" s="29"/>
      <c r="H203" s="29"/>
      <c r="I203" s="29"/>
      <c r="J203" s="29"/>
      <c r="K203" s="29"/>
      <c r="L203" s="29"/>
    </row>
    <row r="204" spans="1:12" ht="12.75">
      <c r="A204" s="17"/>
      <c r="B204" s="17"/>
      <c r="C204" s="18"/>
      <c r="D204" s="3" t="s">
        <v>12</v>
      </c>
      <c r="E204" s="4">
        <v>445374</v>
      </c>
      <c r="F204" s="4">
        <v>107543</v>
      </c>
      <c r="G204" s="4">
        <v>44575</v>
      </c>
      <c r="H204" s="4">
        <v>43995</v>
      </c>
      <c r="I204" s="4">
        <v>75985</v>
      </c>
      <c r="J204" s="4">
        <v>70213</v>
      </c>
      <c r="K204" s="4">
        <v>35406</v>
      </c>
      <c r="L204" s="4">
        <v>67657</v>
      </c>
    </row>
    <row r="205" spans="1:12" ht="25.5" customHeight="1">
      <c r="A205" s="17"/>
      <c r="B205" s="17"/>
      <c r="C205" s="16" t="s">
        <v>16</v>
      </c>
      <c r="D205" s="3" t="s">
        <v>1</v>
      </c>
      <c r="E205" s="4">
        <v>1289505</v>
      </c>
      <c r="F205" s="4">
        <v>302342</v>
      </c>
      <c r="G205" s="4">
        <v>152264</v>
      </c>
      <c r="H205" s="4">
        <v>159082</v>
      </c>
      <c r="I205" s="4">
        <v>226007</v>
      </c>
      <c r="J205" s="4">
        <v>153831</v>
      </c>
      <c r="K205" s="4">
        <v>98773</v>
      </c>
      <c r="L205" s="4">
        <v>197205</v>
      </c>
    </row>
    <row r="206" spans="1:12" ht="12.75">
      <c r="A206" s="17"/>
      <c r="B206" s="17"/>
      <c r="C206" s="17"/>
      <c r="D206" s="3" t="s">
        <v>10</v>
      </c>
      <c r="E206" s="28">
        <v>1075474</v>
      </c>
      <c r="F206" s="28">
        <v>255715</v>
      </c>
      <c r="G206" s="28">
        <v>125604</v>
      </c>
      <c r="H206" s="28">
        <v>129133</v>
      </c>
      <c r="I206" s="28">
        <v>185859</v>
      </c>
      <c r="J206" s="28">
        <v>129414</v>
      </c>
      <c r="K206" s="28">
        <v>86305</v>
      </c>
      <c r="L206" s="28">
        <v>163445</v>
      </c>
    </row>
    <row r="207" spans="1:12" ht="25.5">
      <c r="A207" s="17"/>
      <c r="B207" s="17"/>
      <c r="C207" s="17"/>
      <c r="D207" s="3" t="s">
        <v>11</v>
      </c>
      <c r="E207" s="29"/>
      <c r="F207" s="29"/>
      <c r="G207" s="29"/>
      <c r="H207" s="29"/>
      <c r="I207" s="29"/>
      <c r="J207" s="29"/>
      <c r="K207" s="29"/>
      <c r="L207" s="29"/>
    </row>
    <row r="208" spans="1:12" ht="12.75">
      <c r="A208" s="17"/>
      <c r="B208" s="17"/>
      <c r="C208" s="18"/>
      <c r="D208" s="3" t="s">
        <v>12</v>
      </c>
      <c r="E208" s="4">
        <v>214030</v>
      </c>
      <c r="F208" s="4">
        <v>46627</v>
      </c>
      <c r="G208" s="4">
        <v>26661</v>
      </c>
      <c r="H208" s="4">
        <v>29950</v>
      </c>
      <c r="I208" s="4">
        <v>40149</v>
      </c>
      <c r="J208" s="4">
        <v>24417</v>
      </c>
      <c r="K208" s="4">
        <v>12468</v>
      </c>
      <c r="L208" s="4">
        <v>33760</v>
      </c>
    </row>
    <row r="209" spans="1:12" ht="12.75">
      <c r="A209" s="17"/>
      <c r="B209" s="17"/>
      <c r="C209" s="16" t="s">
        <v>17</v>
      </c>
      <c r="D209" s="3" t="s">
        <v>1</v>
      </c>
      <c r="E209" s="4">
        <v>2009332</v>
      </c>
      <c r="F209" s="4">
        <v>180518</v>
      </c>
      <c r="G209" s="4">
        <v>109701</v>
      </c>
      <c r="H209" s="4">
        <v>122457</v>
      </c>
      <c r="I209" s="4">
        <v>290012</v>
      </c>
      <c r="J209" s="4">
        <v>261005</v>
      </c>
      <c r="K209" s="4">
        <v>234874</v>
      </c>
      <c r="L209" s="4">
        <v>810763</v>
      </c>
    </row>
    <row r="210" spans="1:12" ht="12.75">
      <c r="A210" s="17"/>
      <c r="B210" s="17"/>
      <c r="C210" s="17"/>
      <c r="D210" s="3" t="s">
        <v>10</v>
      </c>
      <c r="E210" s="28">
        <v>1932808</v>
      </c>
      <c r="F210" s="28">
        <v>172535</v>
      </c>
      <c r="G210" s="28">
        <v>100673</v>
      </c>
      <c r="H210" s="28">
        <v>115826</v>
      </c>
      <c r="I210" s="28">
        <v>271246</v>
      </c>
      <c r="J210" s="28">
        <v>255458</v>
      </c>
      <c r="K210" s="28">
        <v>222930</v>
      </c>
      <c r="L210" s="28">
        <v>794141</v>
      </c>
    </row>
    <row r="211" spans="1:12" ht="25.5">
      <c r="A211" s="17"/>
      <c r="B211" s="17"/>
      <c r="C211" s="17"/>
      <c r="D211" s="3" t="s">
        <v>11</v>
      </c>
      <c r="E211" s="29"/>
      <c r="F211" s="29"/>
      <c r="G211" s="29"/>
      <c r="H211" s="29"/>
      <c r="I211" s="29"/>
      <c r="J211" s="29"/>
      <c r="K211" s="29"/>
      <c r="L211" s="29"/>
    </row>
    <row r="212" spans="1:12" ht="12.75">
      <c r="A212" s="17"/>
      <c r="B212" s="17"/>
      <c r="C212" s="18"/>
      <c r="D212" s="3" t="s">
        <v>12</v>
      </c>
      <c r="E212" s="4">
        <v>76524</v>
      </c>
      <c r="F212" s="4">
        <v>7983</v>
      </c>
      <c r="G212" s="4">
        <v>9029</v>
      </c>
      <c r="H212" s="4">
        <v>6631</v>
      </c>
      <c r="I212" s="4">
        <v>18766</v>
      </c>
      <c r="J212" s="4">
        <v>5547</v>
      </c>
      <c r="K212" s="4">
        <v>11945</v>
      </c>
      <c r="L212" s="4">
        <v>16623</v>
      </c>
    </row>
    <row r="213" spans="1:12" ht="38.25" customHeight="1">
      <c r="A213" s="17"/>
      <c r="B213" s="17"/>
      <c r="C213" s="16" t="s">
        <v>18</v>
      </c>
      <c r="D213" s="3" t="s">
        <v>1</v>
      </c>
      <c r="E213" s="4">
        <v>267655</v>
      </c>
      <c r="F213" s="4">
        <v>28602</v>
      </c>
      <c r="G213" s="4">
        <v>29684</v>
      </c>
      <c r="H213" s="4">
        <v>20778</v>
      </c>
      <c r="I213" s="4">
        <v>51989</v>
      </c>
      <c r="J213" s="4">
        <v>36136</v>
      </c>
      <c r="K213" s="4">
        <v>33724</v>
      </c>
      <c r="L213" s="4">
        <v>66743</v>
      </c>
    </row>
    <row r="214" spans="1:12" ht="12.75">
      <c r="A214" s="17"/>
      <c r="B214" s="17"/>
      <c r="C214" s="17"/>
      <c r="D214" s="3" t="s">
        <v>10</v>
      </c>
      <c r="E214" s="28">
        <v>236201</v>
      </c>
      <c r="F214" s="28">
        <v>26148</v>
      </c>
      <c r="G214" s="28">
        <v>26335</v>
      </c>
      <c r="H214" s="28">
        <v>19127</v>
      </c>
      <c r="I214" s="28">
        <v>43719</v>
      </c>
      <c r="J214" s="28">
        <v>32118</v>
      </c>
      <c r="K214" s="28">
        <v>27725</v>
      </c>
      <c r="L214" s="28">
        <v>61029</v>
      </c>
    </row>
    <row r="215" spans="1:12" ht="25.5">
      <c r="A215" s="17"/>
      <c r="B215" s="17"/>
      <c r="C215" s="17"/>
      <c r="D215" s="3" t="s">
        <v>11</v>
      </c>
      <c r="E215" s="29"/>
      <c r="F215" s="29"/>
      <c r="G215" s="29"/>
      <c r="H215" s="29"/>
      <c r="I215" s="29"/>
      <c r="J215" s="29"/>
      <c r="K215" s="29"/>
      <c r="L215" s="29"/>
    </row>
    <row r="216" spans="1:12" ht="12.75">
      <c r="A216" s="17"/>
      <c r="B216" s="17"/>
      <c r="C216" s="18"/>
      <c r="D216" s="3" t="s">
        <v>12</v>
      </c>
      <c r="E216" s="4">
        <v>31454</v>
      </c>
      <c r="F216" s="4">
        <v>2454</v>
      </c>
      <c r="G216" s="4">
        <v>3349</v>
      </c>
      <c r="H216" s="4">
        <v>1650</v>
      </c>
      <c r="I216" s="4">
        <v>8270</v>
      </c>
      <c r="J216" s="4">
        <v>4018</v>
      </c>
      <c r="K216" s="4">
        <v>5999</v>
      </c>
      <c r="L216" s="4">
        <v>5714</v>
      </c>
    </row>
    <row r="217" spans="1:12" ht="12.75">
      <c r="A217" s="17"/>
      <c r="B217" s="17"/>
      <c r="C217" s="16" t="s">
        <v>19</v>
      </c>
      <c r="D217" s="3" t="s">
        <v>1</v>
      </c>
      <c r="E217" s="4">
        <v>2266668</v>
      </c>
      <c r="F217" s="4">
        <v>305411</v>
      </c>
      <c r="G217" s="4">
        <v>186046</v>
      </c>
      <c r="H217" s="4">
        <v>199754</v>
      </c>
      <c r="I217" s="4">
        <v>378516</v>
      </c>
      <c r="J217" s="4">
        <v>317596</v>
      </c>
      <c r="K217" s="4">
        <v>250539</v>
      </c>
      <c r="L217" s="4">
        <v>628806</v>
      </c>
    </row>
    <row r="218" spans="1:12" ht="12.75">
      <c r="A218" s="17"/>
      <c r="B218" s="17"/>
      <c r="C218" s="17"/>
      <c r="D218" s="3" t="s">
        <v>10</v>
      </c>
      <c r="E218" s="28">
        <v>2002036</v>
      </c>
      <c r="F218" s="28">
        <v>265622</v>
      </c>
      <c r="G218" s="28">
        <v>155995</v>
      </c>
      <c r="H218" s="28">
        <v>172661</v>
      </c>
      <c r="I218" s="28">
        <v>332299</v>
      </c>
      <c r="J218" s="28">
        <v>286177</v>
      </c>
      <c r="K218" s="28">
        <v>225292</v>
      </c>
      <c r="L218" s="28">
        <v>563989</v>
      </c>
    </row>
    <row r="219" spans="1:12" ht="25.5">
      <c r="A219" s="17"/>
      <c r="B219" s="17"/>
      <c r="C219" s="17"/>
      <c r="D219" s="3" t="s">
        <v>11</v>
      </c>
      <c r="E219" s="29"/>
      <c r="F219" s="29"/>
      <c r="G219" s="29"/>
      <c r="H219" s="29"/>
      <c r="I219" s="29"/>
      <c r="J219" s="29"/>
      <c r="K219" s="29"/>
      <c r="L219" s="29"/>
    </row>
    <row r="220" spans="1:12" ht="12.75">
      <c r="A220" s="17"/>
      <c r="B220" s="18"/>
      <c r="C220" s="18"/>
      <c r="D220" s="3" t="s">
        <v>12</v>
      </c>
      <c r="E220" s="4">
        <v>264632</v>
      </c>
      <c r="F220" s="4">
        <v>39788</v>
      </c>
      <c r="G220" s="4">
        <v>30051</v>
      </c>
      <c r="H220" s="4">
        <v>27093</v>
      </c>
      <c r="I220" s="4">
        <v>46217</v>
      </c>
      <c r="J220" s="4">
        <v>31419</v>
      </c>
      <c r="K220" s="4">
        <v>25247</v>
      </c>
      <c r="L220" s="4">
        <v>64817</v>
      </c>
    </row>
    <row r="221" spans="1:12" ht="12.75">
      <c r="A221" s="17"/>
      <c r="B221" s="16" t="s">
        <v>23</v>
      </c>
      <c r="C221" s="16" t="s">
        <v>1</v>
      </c>
      <c r="D221" s="3" t="s">
        <v>1</v>
      </c>
      <c r="E221" s="4">
        <v>31990068</v>
      </c>
      <c r="F221" s="4">
        <v>2931429</v>
      </c>
      <c r="G221" s="4">
        <v>4159626</v>
      </c>
      <c r="H221" s="4">
        <v>4214714</v>
      </c>
      <c r="I221" s="4">
        <v>6895602</v>
      </c>
      <c r="J221" s="4">
        <v>4356066</v>
      </c>
      <c r="K221" s="4">
        <v>2696270</v>
      </c>
      <c r="L221" s="4">
        <v>6736360</v>
      </c>
    </row>
    <row r="222" spans="1:12" ht="12.75">
      <c r="A222" s="17"/>
      <c r="B222" s="17"/>
      <c r="C222" s="17"/>
      <c r="D222" s="3" t="s">
        <v>10</v>
      </c>
      <c r="E222" s="28">
        <v>30808343</v>
      </c>
      <c r="F222" s="28">
        <v>2724685</v>
      </c>
      <c r="G222" s="28">
        <v>3915679</v>
      </c>
      <c r="H222" s="28">
        <v>4039309</v>
      </c>
      <c r="I222" s="28">
        <v>6689623</v>
      </c>
      <c r="J222" s="28">
        <v>4219691</v>
      </c>
      <c r="K222" s="28">
        <v>2625068</v>
      </c>
      <c r="L222" s="28">
        <v>6594288</v>
      </c>
    </row>
    <row r="223" spans="1:12" ht="25.5">
      <c r="A223" s="17"/>
      <c r="B223" s="17"/>
      <c r="C223" s="17"/>
      <c r="D223" s="3" t="s">
        <v>11</v>
      </c>
      <c r="E223" s="29"/>
      <c r="F223" s="29"/>
      <c r="G223" s="29"/>
      <c r="H223" s="29"/>
      <c r="I223" s="29"/>
      <c r="J223" s="29"/>
      <c r="K223" s="29"/>
      <c r="L223" s="29"/>
    </row>
    <row r="224" spans="1:12" ht="12.75">
      <c r="A224" s="17"/>
      <c r="B224" s="17"/>
      <c r="C224" s="18"/>
      <c r="D224" s="3" t="s">
        <v>12</v>
      </c>
      <c r="E224" s="4">
        <v>1181726</v>
      </c>
      <c r="F224" s="4">
        <v>206744</v>
      </c>
      <c r="G224" s="4">
        <v>243948</v>
      </c>
      <c r="H224" s="4">
        <v>175404</v>
      </c>
      <c r="I224" s="4">
        <v>205979</v>
      </c>
      <c r="J224" s="4">
        <v>136375</v>
      </c>
      <c r="K224" s="4">
        <v>71203</v>
      </c>
      <c r="L224" s="4">
        <v>142073</v>
      </c>
    </row>
    <row r="225" spans="1:12" ht="12.75" customHeight="1">
      <c r="A225" s="17"/>
      <c r="B225" s="17"/>
      <c r="C225" s="3" t="s">
        <v>13</v>
      </c>
      <c r="D225" s="3"/>
      <c r="E225" s="28">
        <v>28428811</v>
      </c>
      <c r="F225" s="28">
        <v>2179186</v>
      </c>
      <c r="G225" s="28">
        <v>3510726</v>
      </c>
      <c r="H225" s="28">
        <v>3773919</v>
      </c>
      <c r="I225" s="28">
        <v>6242513</v>
      </c>
      <c r="J225" s="28">
        <v>3981203</v>
      </c>
      <c r="K225" s="28">
        <v>2456054</v>
      </c>
      <c r="L225" s="28">
        <v>6285209</v>
      </c>
    </row>
    <row r="226" spans="1:12" ht="12.75">
      <c r="A226" s="17"/>
      <c r="B226" s="17"/>
      <c r="C226" s="16" t="s">
        <v>14</v>
      </c>
      <c r="D226" s="3" t="s">
        <v>1</v>
      </c>
      <c r="E226" s="29"/>
      <c r="F226" s="29"/>
      <c r="G226" s="29"/>
      <c r="H226" s="29"/>
      <c r="I226" s="29"/>
      <c r="J226" s="29"/>
      <c r="K226" s="29"/>
      <c r="L226" s="29"/>
    </row>
    <row r="227" spans="1:12" ht="12.75">
      <c r="A227" s="17"/>
      <c r="B227" s="17"/>
      <c r="C227" s="17"/>
      <c r="D227" s="3" t="s">
        <v>10</v>
      </c>
      <c r="E227" s="28">
        <v>27303021</v>
      </c>
      <c r="F227" s="28">
        <v>1987237</v>
      </c>
      <c r="G227" s="28">
        <v>3275195</v>
      </c>
      <c r="H227" s="28">
        <v>3602457</v>
      </c>
      <c r="I227" s="28">
        <v>6045428</v>
      </c>
      <c r="J227" s="28">
        <v>3853573</v>
      </c>
      <c r="K227" s="28">
        <v>2388552</v>
      </c>
      <c r="L227" s="28">
        <v>6150579</v>
      </c>
    </row>
    <row r="228" spans="1:12" ht="25.5">
      <c r="A228" s="17"/>
      <c r="B228" s="17"/>
      <c r="C228" s="17"/>
      <c r="D228" s="3" t="s">
        <v>11</v>
      </c>
      <c r="E228" s="29"/>
      <c r="F228" s="29"/>
      <c r="G228" s="29"/>
      <c r="H228" s="29"/>
      <c r="I228" s="29"/>
      <c r="J228" s="29"/>
      <c r="K228" s="29"/>
      <c r="L228" s="29"/>
    </row>
    <row r="229" spans="1:12" ht="12.75">
      <c r="A229" s="17"/>
      <c r="B229" s="17"/>
      <c r="C229" s="18"/>
      <c r="D229" s="3" t="s">
        <v>12</v>
      </c>
      <c r="E229" s="4">
        <v>1125789</v>
      </c>
      <c r="F229" s="4">
        <v>191949</v>
      </c>
      <c r="G229" s="4">
        <v>235531</v>
      </c>
      <c r="H229" s="4">
        <v>171462</v>
      </c>
      <c r="I229" s="4">
        <v>197086</v>
      </c>
      <c r="J229" s="4">
        <v>127630</v>
      </c>
      <c r="K229" s="4">
        <v>67502</v>
      </c>
      <c r="L229" s="4">
        <v>134630</v>
      </c>
    </row>
    <row r="230" spans="1:12" ht="12.75">
      <c r="A230" s="17"/>
      <c r="B230" s="17"/>
      <c r="C230" s="16" t="s">
        <v>15</v>
      </c>
      <c r="D230" s="3" t="s">
        <v>1</v>
      </c>
      <c r="E230" s="4">
        <v>2809831</v>
      </c>
      <c r="F230" s="4">
        <v>651144</v>
      </c>
      <c r="G230" s="4">
        <v>559940</v>
      </c>
      <c r="H230" s="4">
        <v>353199</v>
      </c>
      <c r="I230" s="4">
        <v>501888</v>
      </c>
      <c r="J230" s="4">
        <v>269292</v>
      </c>
      <c r="K230" s="4">
        <v>166779</v>
      </c>
      <c r="L230" s="4">
        <v>307589</v>
      </c>
    </row>
    <row r="231" spans="1:12" ht="12.75">
      <c r="A231" s="17"/>
      <c r="B231" s="17"/>
      <c r="C231" s="17"/>
      <c r="D231" s="3" t="s">
        <v>10</v>
      </c>
      <c r="E231" s="28">
        <v>2785755</v>
      </c>
      <c r="F231" s="28">
        <v>642148</v>
      </c>
      <c r="G231" s="28">
        <v>554976</v>
      </c>
      <c r="H231" s="28">
        <v>352124</v>
      </c>
      <c r="I231" s="28">
        <v>499363</v>
      </c>
      <c r="J231" s="28">
        <v>264707</v>
      </c>
      <c r="K231" s="28">
        <v>166229</v>
      </c>
      <c r="L231" s="28">
        <v>306209</v>
      </c>
    </row>
    <row r="232" spans="1:12" ht="25.5">
      <c r="A232" s="17"/>
      <c r="B232" s="17"/>
      <c r="C232" s="17"/>
      <c r="D232" s="3" t="s">
        <v>11</v>
      </c>
      <c r="E232" s="29"/>
      <c r="F232" s="29"/>
      <c r="G232" s="29"/>
      <c r="H232" s="29"/>
      <c r="I232" s="29"/>
      <c r="J232" s="29"/>
      <c r="K232" s="29"/>
      <c r="L232" s="29"/>
    </row>
    <row r="233" spans="1:12" ht="12.75">
      <c r="A233" s="17"/>
      <c r="B233" s="17"/>
      <c r="C233" s="18"/>
      <c r="D233" s="3" t="s">
        <v>12</v>
      </c>
      <c r="E233" s="4">
        <v>24076</v>
      </c>
      <c r="F233" s="4">
        <v>8996</v>
      </c>
      <c r="G233" s="4">
        <v>4963</v>
      </c>
      <c r="H233" s="4">
        <v>1075</v>
      </c>
      <c r="I233" s="4">
        <v>2525</v>
      </c>
      <c r="J233" s="4">
        <v>4586</v>
      </c>
      <c r="K233" s="6">
        <v>550</v>
      </c>
      <c r="L233" s="4">
        <v>1380</v>
      </c>
    </row>
    <row r="234" spans="1:12" ht="25.5" customHeight="1">
      <c r="A234" s="17"/>
      <c r="B234" s="17"/>
      <c r="C234" s="16" t="s">
        <v>16</v>
      </c>
      <c r="D234" s="3" t="s">
        <v>1</v>
      </c>
      <c r="E234" s="4">
        <v>150851</v>
      </c>
      <c r="F234" s="4">
        <v>36795</v>
      </c>
      <c r="G234" s="4">
        <v>23674</v>
      </c>
      <c r="H234" s="4">
        <v>22898</v>
      </c>
      <c r="I234" s="4">
        <v>27404</v>
      </c>
      <c r="J234" s="4">
        <v>17838</v>
      </c>
      <c r="K234" s="4">
        <v>7542</v>
      </c>
      <c r="L234" s="4">
        <v>14700</v>
      </c>
    </row>
    <row r="235" spans="1:12" ht="12.75">
      <c r="A235" s="17"/>
      <c r="B235" s="17"/>
      <c r="C235" s="17"/>
      <c r="D235" s="3" t="s">
        <v>10</v>
      </c>
      <c r="E235" s="28">
        <v>136238</v>
      </c>
      <c r="F235" s="28">
        <v>33866</v>
      </c>
      <c r="G235" s="28">
        <v>20846</v>
      </c>
      <c r="H235" s="28">
        <v>20815</v>
      </c>
      <c r="I235" s="28">
        <v>24803</v>
      </c>
      <c r="J235" s="28">
        <v>15415</v>
      </c>
      <c r="K235" s="28">
        <v>7247</v>
      </c>
      <c r="L235" s="28">
        <v>13245</v>
      </c>
    </row>
    <row r="236" spans="1:12" ht="25.5">
      <c r="A236" s="17"/>
      <c r="B236" s="17"/>
      <c r="C236" s="17"/>
      <c r="D236" s="3" t="s">
        <v>11</v>
      </c>
      <c r="E236" s="29"/>
      <c r="F236" s="29"/>
      <c r="G236" s="29"/>
      <c r="H236" s="29"/>
      <c r="I236" s="29"/>
      <c r="J236" s="29"/>
      <c r="K236" s="29"/>
      <c r="L236" s="29"/>
    </row>
    <row r="237" spans="1:12" ht="12.75">
      <c r="A237" s="17"/>
      <c r="B237" s="17"/>
      <c r="C237" s="18"/>
      <c r="D237" s="3" t="s">
        <v>12</v>
      </c>
      <c r="E237" s="4">
        <v>14613</v>
      </c>
      <c r="F237" s="4">
        <v>2929</v>
      </c>
      <c r="G237" s="4">
        <v>2828</v>
      </c>
      <c r="H237" s="4">
        <v>2083</v>
      </c>
      <c r="I237" s="4">
        <v>2600</v>
      </c>
      <c r="J237" s="4">
        <v>2422</v>
      </c>
      <c r="K237" s="6">
        <v>295</v>
      </c>
      <c r="L237" s="4">
        <v>1455</v>
      </c>
    </row>
    <row r="238" spans="1:12" ht="12.75">
      <c r="A238" s="17"/>
      <c r="B238" s="17"/>
      <c r="C238" s="16" t="s">
        <v>17</v>
      </c>
      <c r="D238" s="3" t="s">
        <v>1</v>
      </c>
      <c r="E238" s="4">
        <v>303976</v>
      </c>
      <c r="F238" s="4">
        <v>33403</v>
      </c>
      <c r="G238" s="4">
        <v>26682</v>
      </c>
      <c r="H238" s="4">
        <v>26748</v>
      </c>
      <c r="I238" s="4">
        <v>52524</v>
      </c>
      <c r="J238" s="4">
        <v>50710</v>
      </c>
      <c r="K238" s="4">
        <v>33694</v>
      </c>
      <c r="L238" s="4">
        <v>80214</v>
      </c>
    </row>
    <row r="239" spans="1:12" ht="12.75">
      <c r="A239" s="17"/>
      <c r="B239" s="17"/>
      <c r="C239" s="17"/>
      <c r="D239" s="3" t="s">
        <v>10</v>
      </c>
      <c r="E239" s="28">
        <v>300765</v>
      </c>
      <c r="F239" s="28">
        <v>33025</v>
      </c>
      <c r="G239" s="28">
        <v>26682</v>
      </c>
      <c r="H239" s="28">
        <v>26633</v>
      </c>
      <c r="I239" s="28">
        <v>51984</v>
      </c>
      <c r="J239" s="28">
        <v>50710</v>
      </c>
      <c r="K239" s="28">
        <v>33694</v>
      </c>
      <c r="L239" s="28">
        <v>78036</v>
      </c>
    </row>
    <row r="240" spans="1:12" ht="25.5">
      <c r="A240" s="17"/>
      <c r="B240" s="17"/>
      <c r="C240" s="17"/>
      <c r="D240" s="3" t="s">
        <v>11</v>
      </c>
      <c r="E240" s="29"/>
      <c r="F240" s="29"/>
      <c r="G240" s="29"/>
      <c r="H240" s="29"/>
      <c r="I240" s="29"/>
      <c r="J240" s="29"/>
      <c r="K240" s="29"/>
      <c r="L240" s="29"/>
    </row>
    <row r="241" spans="1:12" ht="12.75">
      <c r="A241" s="17"/>
      <c r="B241" s="17"/>
      <c r="C241" s="18"/>
      <c r="D241" s="3" t="s">
        <v>12</v>
      </c>
      <c r="E241" s="4">
        <v>3211</v>
      </c>
      <c r="F241" s="6">
        <v>379</v>
      </c>
      <c r="G241" s="6">
        <v>0</v>
      </c>
      <c r="H241" s="6">
        <v>115</v>
      </c>
      <c r="I241" s="6">
        <v>539</v>
      </c>
      <c r="J241" s="6">
        <v>0</v>
      </c>
      <c r="K241" s="6">
        <v>0</v>
      </c>
      <c r="L241" s="4">
        <v>2178</v>
      </c>
    </row>
    <row r="242" spans="1:12" ht="38.25" customHeight="1">
      <c r="A242" s="17"/>
      <c r="B242" s="17"/>
      <c r="C242" s="16" t="s">
        <v>18</v>
      </c>
      <c r="D242" s="3" t="s">
        <v>1</v>
      </c>
      <c r="E242" s="4">
        <v>18021</v>
      </c>
      <c r="F242" s="6">
        <v>878</v>
      </c>
      <c r="G242" s="4">
        <v>3694</v>
      </c>
      <c r="H242" s="4">
        <v>2047</v>
      </c>
      <c r="I242" s="4">
        <v>3005</v>
      </c>
      <c r="J242" s="4">
        <v>3892</v>
      </c>
      <c r="K242" s="4">
        <v>3025</v>
      </c>
      <c r="L242" s="4">
        <v>1480</v>
      </c>
    </row>
    <row r="243" spans="1:12" ht="12.75">
      <c r="A243" s="17"/>
      <c r="B243" s="17"/>
      <c r="C243" s="17"/>
      <c r="D243" s="3" t="s">
        <v>10</v>
      </c>
      <c r="E243" s="28">
        <v>17053</v>
      </c>
      <c r="F243" s="30">
        <v>878</v>
      </c>
      <c r="G243" s="28">
        <v>3582</v>
      </c>
      <c r="H243" s="28">
        <v>2047</v>
      </c>
      <c r="I243" s="28">
        <v>3005</v>
      </c>
      <c r="J243" s="28">
        <v>3289</v>
      </c>
      <c r="K243" s="28">
        <v>2773</v>
      </c>
      <c r="L243" s="28">
        <v>1480</v>
      </c>
    </row>
    <row r="244" spans="1:12" ht="25.5">
      <c r="A244" s="17"/>
      <c r="B244" s="17"/>
      <c r="C244" s="17"/>
      <c r="D244" s="3" t="s">
        <v>11</v>
      </c>
      <c r="E244" s="29"/>
      <c r="F244" s="31"/>
      <c r="G244" s="29"/>
      <c r="H244" s="29"/>
      <c r="I244" s="29"/>
      <c r="J244" s="29"/>
      <c r="K244" s="29"/>
      <c r="L244" s="29"/>
    </row>
    <row r="245" spans="1:12" ht="12.75">
      <c r="A245" s="17"/>
      <c r="B245" s="17"/>
      <c r="C245" s="18"/>
      <c r="D245" s="3" t="s">
        <v>12</v>
      </c>
      <c r="E245" s="6">
        <v>967</v>
      </c>
      <c r="F245" s="6">
        <v>0</v>
      </c>
      <c r="G245" s="6">
        <v>112</v>
      </c>
      <c r="H245" s="6">
        <v>0</v>
      </c>
      <c r="I245" s="6">
        <v>0</v>
      </c>
      <c r="J245" s="6">
        <v>603</v>
      </c>
      <c r="K245" s="6">
        <v>252</v>
      </c>
      <c r="L245" s="6">
        <v>0</v>
      </c>
    </row>
    <row r="246" spans="1:12" ht="12.75">
      <c r="A246" s="17"/>
      <c r="B246" s="17"/>
      <c r="C246" s="16" t="s">
        <v>19</v>
      </c>
      <c r="D246" s="3" t="s">
        <v>1</v>
      </c>
      <c r="E246" s="4">
        <v>278579</v>
      </c>
      <c r="F246" s="4">
        <v>30022</v>
      </c>
      <c r="G246" s="4">
        <v>34911</v>
      </c>
      <c r="H246" s="4">
        <v>35903</v>
      </c>
      <c r="I246" s="4">
        <v>68269</v>
      </c>
      <c r="J246" s="4">
        <v>33131</v>
      </c>
      <c r="K246" s="4">
        <v>29176</v>
      </c>
      <c r="L246" s="4">
        <v>47168</v>
      </c>
    </row>
    <row r="247" spans="1:12" ht="12.75">
      <c r="A247" s="17"/>
      <c r="B247" s="17"/>
      <c r="C247" s="17"/>
      <c r="D247" s="3" t="s">
        <v>10</v>
      </c>
      <c r="E247" s="28">
        <v>265510</v>
      </c>
      <c r="F247" s="28">
        <v>27531</v>
      </c>
      <c r="G247" s="28">
        <v>34398</v>
      </c>
      <c r="H247" s="28">
        <v>35233</v>
      </c>
      <c r="I247" s="28">
        <v>65040</v>
      </c>
      <c r="J247" s="28">
        <v>31997</v>
      </c>
      <c r="K247" s="28">
        <v>26572</v>
      </c>
      <c r="L247" s="28">
        <v>44738</v>
      </c>
    </row>
    <row r="248" spans="1:12" ht="25.5">
      <c r="A248" s="17"/>
      <c r="B248" s="17"/>
      <c r="C248" s="17"/>
      <c r="D248" s="3" t="s">
        <v>11</v>
      </c>
      <c r="E248" s="29"/>
      <c r="F248" s="29"/>
      <c r="G248" s="29"/>
      <c r="H248" s="29"/>
      <c r="I248" s="29"/>
      <c r="J248" s="29"/>
      <c r="K248" s="29"/>
      <c r="L248" s="29"/>
    </row>
    <row r="249" spans="1:12" ht="12.75">
      <c r="A249" s="18"/>
      <c r="B249" s="18"/>
      <c r="C249" s="18"/>
      <c r="D249" s="3" t="s">
        <v>12</v>
      </c>
      <c r="E249" s="4">
        <v>13069</v>
      </c>
      <c r="F249" s="4">
        <v>2491</v>
      </c>
      <c r="G249" s="6">
        <v>512</v>
      </c>
      <c r="H249" s="6">
        <v>669</v>
      </c>
      <c r="I249" s="4">
        <v>3229</v>
      </c>
      <c r="J249" s="4">
        <v>1134</v>
      </c>
      <c r="K249" s="4">
        <v>2603</v>
      </c>
      <c r="L249" s="4">
        <v>2430</v>
      </c>
    </row>
    <row r="250" spans="1:12" ht="12.75">
      <c r="A250" s="16" t="s">
        <v>26</v>
      </c>
      <c r="B250" s="16" t="s">
        <v>1</v>
      </c>
      <c r="C250" s="16" t="s">
        <v>1</v>
      </c>
      <c r="D250" s="3" t="s">
        <v>1</v>
      </c>
      <c r="E250" s="4">
        <v>14488365</v>
      </c>
      <c r="F250" s="4">
        <v>1403746</v>
      </c>
      <c r="G250" s="4">
        <v>1354709</v>
      </c>
      <c r="H250" s="4">
        <v>1387639</v>
      </c>
      <c r="I250" s="4">
        <v>2584265</v>
      </c>
      <c r="J250" s="4">
        <v>1948111</v>
      </c>
      <c r="K250" s="4">
        <v>1464433</v>
      </c>
      <c r="L250" s="4">
        <v>4345461</v>
      </c>
    </row>
    <row r="251" spans="1:12" ht="12.75">
      <c r="A251" s="17"/>
      <c r="B251" s="17"/>
      <c r="C251" s="17"/>
      <c r="D251" s="3" t="s">
        <v>10</v>
      </c>
      <c r="E251" s="28">
        <v>9910780</v>
      </c>
      <c r="F251" s="28">
        <v>791739</v>
      </c>
      <c r="G251" s="28">
        <v>752943</v>
      </c>
      <c r="H251" s="28">
        <v>805112</v>
      </c>
      <c r="I251" s="28">
        <v>1577852</v>
      </c>
      <c r="J251" s="28">
        <v>1323709</v>
      </c>
      <c r="K251" s="28">
        <v>1072140</v>
      </c>
      <c r="L251" s="28">
        <v>3587285</v>
      </c>
    </row>
    <row r="252" spans="1:12" ht="25.5">
      <c r="A252" s="17"/>
      <c r="B252" s="17"/>
      <c r="C252" s="17"/>
      <c r="D252" s="3" t="s">
        <v>11</v>
      </c>
      <c r="E252" s="29"/>
      <c r="F252" s="29"/>
      <c r="G252" s="29"/>
      <c r="H252" s="29"/>
      <c r="I252" s="29"/>
      <c r="J252" s="29"/>
      <c r="K252" s="29"/>
      <c r="L252" s="29"/>
    </row>
    <row r="253" spans="1:12" ht="12.75">
      <c r="A253" s="17"/>
      <c r="B253" s="17"/>
      <c r="C253" s="18"/>
      <c r="D253" s="3" t="s">
        <v>12</v>
      </c>
      <c r="E253" s="4">
        <v>4577584</v>
      </c>
      <c r="F253" s="4">
        <v>612007</v>
      </c>
      <c r="G253" s="4">
        <v>601766</v>
      </c>
      <c r="H253" s="4">
        <v>582528</v>
      </c>
      <c r="I253" s="4">
        <v>1006413</v>
      </c>
      <c r="J253" s="4">
        <v>624401</v>
      </c>
      <c r="K253" s="4">
        <v>392293</v>
      </c>
      <c r="L253" s="4">
        <v>758176</v>
      </c>
    </row>
    <row r="254" spans="1:12" ht="12.75">
      <c r="A254" s="17"/>
      <c r="B254" s="17"/>
      <c r="C254" s="3" t="s">
        <v>13</v>
      </c>
      <c r="D254" s="3"/>
      <c r="E254" s="28">
        <v>8605478</v>
      </c>
      <c r="F254" s="28">
        <v>876663</v>
      </c>
      <c r="G254" s="28">
        <v>946568</v>
      </c>
      <c r="H254" s="28">
        <v>899793</v>
      </c>
      <c r="I254" s="28">
        <v>1690215</v>
      </c>
      <c r="J254" s="28">
        <v>1151554</v>
      </c>
      <c r="K254" s="28">
        <v>814004</v>
      </c>
      <c r="L254" s="28">
        <v>2226681</v>
      </c>
    </row>
    <row r="255" spans="1:12" ht="12.75">
      <c r="A255" s="17"/>
      <c r="B255" s="17"/>
      <c r="C255" s="16" t="s">
        <v>14</v>
      </c>
      <c r="D255" s="3" t="s">
        <v>1</v>
      </c>
      <c r="E255" s="29"/>
      <c r="F255" s="29"/>
      <c r="G255" s="29"/>
      <c r="H255" s="29"/>
      <c r="I255" s="29"/>
      <c r="J255" s="29"/>
      <c r="K255" s="29"/>
      <c r="L255" s="29"/>
    </row>
    <row r="256" spans="1:12" ht="12.75">
      <c r="A256" s="17"/>
      <c r="B256" s="17"/>
      <c r="C256" s="17"/>
      <c r="D256" s="3" t="s">
        <v>10</v>
      </c>
      <c r="E256" s="28">
        <v>4332220</v>
      </c>
      <c r="F256" s="28">
        <v>318354</v>
      </c>
      <c r="G256" s="28">
        <v>387837</v>
      </c>
      <c r="H256" s="28">
        <v>361467</v>
      </c>
      <c r="I256" s="28">
        <v>738794</v>
      </c>
      <c r="J256" s="28">
        <v>574289</v>
      </c>
      <c r="K256" s="28">
        <v>442827</v>
      </c>
      <c r="L256" s="28">
        <v>1508651</v>
      </c>
    </row>
    <row r="257" spans="1:12" ht="25.5">
      <c r="A257" s="17"/>
      <c r="B257" s="17"/>
      <c r="C257" s="17"/>
      <c r="D257" s="3" t="s">
        <v>11</v>
      </c>
      <c r="E257" s="29"/>
      <c r="F257" s="29"/>
      <c r="G257" s="29"/>
      <c r="H257" s="29"/>
      <c r="I257" s="29"/>
      <c r="J257" s="29"/>
      <c r="K257" s="29"/>
      <c r="L257" s="29"/>
    </row>
    <row r="258" spans="1:12" ht="12.75">
      <c r="A258" s="17"/>
      <c r="B258" s="17"/>
      <c r="C258" s="18"/>
      <c r="D258" s="3" t="s">
        <v>12</v>
      </c>
      <c r="E258" s="4">
        <v>4273258</v>
      </c>
      <c r="F258" s="4">
        <v>558309</v>
      </c>
      <c r="G258" s="4">
        <v>558731</v>
      </c>
      <c r="H258" s="4">
        <v>538327</v>
      </c>
      <c r="I258" s="4">
        <v>951421</v>
      </c>
      <c r="J258" s="4">
        <v>577265</v>
      </c>
      <c r="K258" s="4">
        <v>371177</v>
      </c>
      <c r="L258" s="4">
        <v>718030</v>
      </c>
    </row>
    <row r="259" spans="1:12" ht="12.75">
      <c r="A259" s="17"/>
      <c r="B259" s="17"/>
      <c r="C259" s="16" t="s">
        <v>15</v>
      </c>
      <c r="D259" s="3" t="s">
        <v>1</v>
      </c>
      <c r="E259" s="4">
        <v>1402399</v>
      </c>
      <c r="F259" s="4">
        <v>174167</v>
      </c>
      <c r="G259" s="4">
        <v>120301</v>
      </c>
      <c r="H259" s="4">
        <v>161812</v>
      </c>
      <c r="I259" s="4">
        <v>261701</v>
      </c>
      <c r="J259" s="4">
        <v>192935</v>
      </c>
      <c r="K259" s="4">
        <v>152747</v>
      </c>
      <c r="L259" s="4">
        <v>338735</v>
      </c>
    </row>
    <row r="260" spans="1:12" ht="12.75">
      <c r="A260" s="17"/>
      <c r="B260" s="17"/>
      <c r="C260" s="17"/>
      <c r="D260" s="3" t="s">
        <v>10</v>
      </c>
      <c r="E260" s="28">
        <v>1230249</v>
      </c>
      <c r="F260" s="28">
        <v>140545</v>
      </c>
      <c r="G260" s="28">
        <v>89859</v>
      </c>
      <c r="H260" s="28">
        <v>131261</v>
      </c>
      <c r="I260" s="28">
        <v>234570</v>
      </c>
      <c r="J260" s="28">
        <v>168476</v>
      </c>
      <c r="K260" s="28">
        <v>145941</v>
      </c>
      <c r="L260" s="28">
        <v>319597</v>
      </c>
    </row>
    <row r="261" spans="1:12" ht="25.5">
      <c r="A261" s="17"/>
      <c r="B261" s="17"/>
      <c r="C261" s="17"/>
      <c r="D261" s="3" t="s">
        <v>11</v>
      </c>
      <c r="E261" s="29"/>
      <c r="F261" s="29"/>
      <c r="G261" s="29"/>
      <c r="H261" s="29"/>
      <c r="I261" s="29"/>
      <c r="J261" s="29"/>
      <c r="K261" s="29"/>
      <c r="L261" s="29"/>
    </row>
    <row r="262" spans="1:12" ht="12.75">
      <c r="A262" s="17"/>
      <c r="B262" s="17"/>
      <c r="C262" s="18"/>
      <c r="D262" s="3" t="s">
        <v>12</v>
      </c>
      <c r="E262" s="4">
        <v>172150</v>
      </c>
      <c r="F262" s="4">
        <v>33622</v>
      </c>
      <c r="G262" s="4">
        <v>30442</v>
      </c>
      <c r="H262" s="4">
        <v>30551</v>
      </c>
      <c r="I262" s="4">
        <v>27131</v>
      </c>
      <c r="J262" s="4">
        <v>24459</v>
      </c>
      <c r="K262" s="4">
        <v>6806</v>
      </c>
      <c r="L262" s="4">
        <v>19139</v>
      </c>
    </row>
    <row r="263" spans="1:12" ht="25.5" customHeight="1">
      <c r="A263" s="17"/>
      <c r="B263" s="17"/>
      <c r="C263" s="16" t="s">
        <v>16</v>
      </c>
      <c r="D263" s="3" t="s">
        <v>1</v>
      </c>
      <c r="E263" s="4">
        <v>68163</v>
      </c>
      <c r="F263" s="4">
        <v>14565</v>
      </c>
      <c r="G263" s="4">
        <v>7060</v>
      </c>
      <c r="H263" s="4">
        <v>4616</v>
      </c>
      <c r="I263" s="4">
        <v>13008</v>
      </c>
      <c r="J263" s="4">
        <v>14435</v>
      </c>
      <c r="K263" s="4">
        <v>4626</v>
      </c>
      <c r="L263" s="4">
        <v>9851</v>
      </c>
    </row>
    <row r="264" spans="1:12" ht="12.75">
      <c r="A264" s="17"/>
      <c r="B264" s="17"/>
      <c r="C264" s="17"/>
      <c r="D264" s="3" t="s">
        <v>10</v>
      </c>
      <c r="E264" s="28">
        <v>19366</v>
      </c>
      <c r="F264" s="28">
        <v>3010</v>
      </c>
      <c r="G264" s="28">
        <v>2302</v>
      </c>
      <c r="H264" s="30">
        <v>396</v>
      </c>
      <c r="I264" s="28">
        <v>2420</v>
      </c>
      <c r="J264" s="28">
        <v>3503</v>
      </c>
      <c r="K264" s="28">
        <v>1369</v>
      </c>
      <c r="L264" s="28">
        <v>6367</v>
      </c>
    </row>
    <row r="265" spans="1:12" ht="25.5">
      <c r="A265" s="17"/>
      <c r="B265" s="17"/>
      <c r="C265" s="17"/>
      <c r="D265" s="3" t="s">
        <v>11</v>
      </c>
      <c r="E265" s="29"/>
      <c r="F265" s="29"/>
      <c r="G265" s="29"/>
      <c r="H265" s="31"/>
      <c r="I265" s="29"/>
      <c r="J265" s="29"/>
      <c r="K265" s="29"/>
      <c r="L265" s="29"/>
    </row>
    <row r="266" spans="1:12" ht="12.75">
      <c r="A266" s="17"/>
      <c r="B266" s="17"/>
      <c r="C266" s="18"/>
      <c r="D266" s="3" t="s">
        <v>12</v>
      </c>
      <c r="E266" s="4">
        <v>48797</v>
      </c>
      <c r="F266" s="4">
        <v>11555</v>
      </c>
      <c r="G266" s="4">
        <v>4758</v>
      </c>
      <c r="H266" s="4">
        <v>4220</v>
      </c>
      <c r="I266" s="4">
        <v>10588</v>
      </c>
      <c r="J266" s="4">
        <v>10933</v>
      </c>
      <c r="K266" s="4">
        <v>3258</v>
      </c>
      <c r="L266" s="4">
        <v>3484</v>
      </c>
    </row>
    <row r="267" spans="1:12" ht="12.75">
      <c r="A267" s="17"/>
      <c r="B267" s="17"/>
      <c r="C267" s="16" t="s">
        <v>17</v>
      </c>
      <c r="D267" s="3" t="s">
        <v>1</v>
      </c>
      <c r="E267" s="4">
        <v>4211440</v>
      </c>
      <c r="F267" s="4">
        <v>318187</v>
      </c>
      <c r="G267" s="4">
        <v>265785</v>
      </c>
      <c r="H267" s="4">
        <v>306240</v>
      </c>
      <c r="I267" s="4">
        <v>591929</v>
      </c>
      <c r="J267" s="4">
        <v>559233</v>
      </c>
      <c r="K267" s="4">
        <v>465874</v>
      </c>
      <c r="L267" s="4">
        <v>1704192</v>
      </c>
    </row>
    <row r="268" spans="1:12" ht="12.75">
      <c r="A268" s="17"/>
      <c r="B268" s="17"/>
      <c r="C268" s="17"/>
      <c r="D268" s="3" t="s">
        <v>10</v>
      </c>
      <c r="E268" s="28">
        <v>4180014</v>
      </c>
      <c r="F268" s="28">
        <v>316352</v>
      </c>
      <c r="G268" s="28">
        <v>264236</v>
      </c>
      <c r="H268" s="28">
        <v>302599</v>
      </c>
      <c r="I268" s="28">
        <v>583399</v>
      </c>
      <c r="J268" s="28">
        <v>554212</v>
      </c>
      <c r="K268" s="28">
        <v>462188</v>
      </c>
      <c r="L268" s="28">
        <v>1697029</v>
      </c>
    </row>
    <row r="269" spans="1:12" ht="25.5">
      <c r="A269" s="17"/>
      <c r="B269" s="17"/>
      <c r="C269" s="17"/>
      <c r="D269" s="3" t="s">
        <v>11</v>
      </c>
      <c r="E269" s="29"/>
      <c r="F269" s="29"/>
      <c r="G269" s="29"/>
      <c r="H269" s="29"/>
      <c r="I269" s="29"/>
      <c r="J269" s="29"/>
      <c r="K269" s="29"/>
      <c r="L269" s="29"/>
    </row>
    <row r="270" spans="1:12" ht="12.75">
      <c r="A270" s="17"/>
      <c r="B270" s="17"/>
      <c r="C270" s="18"/>
      <c r="D270" s="3" t="s">
        <v>12</v>
      </c>
      <c r="E270" s="4">
        <v>31426</v>
      </c>
      <c r="F270" s="4">
        <v>1835</v>
      </c>
      <c r="G270" s="4">
        <v>1549</v>
      </c>
      <c r="H270" s="4">
        <v>3641</v>
      </c>
      <c r="I270" s="4">
        <v>8530</v>
      </c>
      <c r="J270" s="4">
        <v>5021</v>
      </c>
      <c r="K270" s="4">
        <v>3686</v>
      </c>
      <c r="L270" s="4">
        <v>7163</v>
      </c>
    </row>
    <row r="271" spans="1:12" ht="38.25" customHeight="1">
      <c r="A271" s="17"/>
      <c r="B271" s="17"/>
      <c r="C271" s="16" t="s">
        <v>18</v>
      </c>
      <c r="D271" s="3" t="s">
        <v>1</v>
      </c>
      <c r="E271" s="4">
        <v>109923</v>
      </c>
      <c r="F271" s="4">
        <v>10971</v>
      </c>
      <c r="G271" s="4">
        <v>6672</v>
      </c>
      <c r="H271" s="4">
        <v>5634</v>
      </c>
      <c r="I271" s="4">
        <v>14929</v>
      </c>
      <c r="J271" s="4">
        <v>17677</v>
      </c>
      <c r="K271" s="4">
        <v>16670</v>
      </c>
      <c r="L271" s="4">
        <v>37368</v>
      </c>
    </row>
    <row r="272" spans="1:12" ht="12.75">
      <c r="A272" s="17"/>
      <c r="B272" s="17"/>
      <c r="C272" s="17"/>
      <c r="D272" s="3" t="s">
        <v>10</v>
      </c>
      <c r="E272" s="28">
        <v>107865</v>
      </c>
      <c r="F272" s="28">
        <v>10876</v>
      </c>
      <c r="G272" s="28">
        <v>6672</v>
      </c>
      <c r="H272" s="28">
        <v>5587</v>
      </c>
      <c r="I272" s="28">
        <v>14734</v>
      </c>
      <c r="J272" s="28">
        <v>17252</v>
      </c>
      <c r="K272" s="28">
        <v>15376</v>
      </c>
      <c r="L272" s="28">
        <v>37368</v>
      </c>
    </row>
    <row r="273" spans="1:12" ht="25.5">
      <c r="A273" s="17"/>
      <c r="B273" s="17"/>
      <c r="C273" s="17"/>
      <c r="D273" s="3" t="s">
        <v>11</v>
      </c>
      <c r="E273" s="29"/>
      <c r="F273" s="29"/>
      <c r="G273" s="29"/>
      <c r="H273" s="29"/>
      <c r="I273" s="29"/>
      <c r="J273" s="29"/>
      <c r="K273" s="29"/>
      <c r="L273" s="29"/>
    </row>
    <row r="274" spans="1:12" ht="12.75">
      <c r="A274" s="17"/>
      <c r="B274" s="17"/>
      <c r="C274" s="18"/>
      <c r="D274" s="3" t="s">
        <v>12</v>
      </c>
      <c r="E274" s="4">
        <v>2058</v>
      </c>
      <c r="F274" s="6">
        <v>95</v>
      </c>
      <c r="G274" s="6">
        <v>0</v>
      </c>
      <c r="H274" s="6">
        <v>48</v>
      </c>
      <c r="I274" s="6">
        <v>196</v>
      </c>
      <c r="J274" s="6">
        <v>426</v>
      </c>
      <c r="K274" s="4">
        <v>1293</v>
      </c>
      <c r="L274" s="6">
        <v>0</v>
      </c>
    </row>
    <row r="275" spans="1:12" ht="12.75">
      <c r="A275" s="17"/>
      <c r="B275" s="17"/>
      <c r="C275" s="16" t="s">
        <v>19</v>
      </c>
      <c r="D275" s="3" t="s">
        <v>1</v>
      </c>
      <c r="E275" s="4">
        <v>90962</v>
      </c>
      <c r="F275" s="4">
        <v>9193</v>
      </c>
      <c r="G275" s="4">
        <v>8323</v>
      </c>
      <c r="H275" s="4">
        <v>9544</v>
      </c>
      <c r="I275" s="4">
        <v>12482</v>
      </c>
      <c r="J275" s="4">
        <v>12275</v>
      </c>
      <c r="K275" s="4">
        <v>10512</v>
      </c>
      <c r="L275" s="4">
        <v>28634</v>
      </c>
    </row>
    <row r="276" spans="1:12" ht="12.75">
      <c r="A276" s="17"/>
      <c r="B276" s="17"/>
      <c r="C276" s="17"/>
      <c r="D276" s="3" t="s">
        <v>10</v>
      </c>
      <c r="E276" s="28">
        <v>41067</v>
      </c>
      <c r="F276" s="28">
        <v>2602</v>
      </c>
      <c r="G276" s="28">
        <v>2037</v>
      </c>
      <c r="H276" s="28">
        <v>3802</v>
      </c>
      <c r="I276" s="28">
        <v>3935</v>
      </c>
      <c r="J276" s="28">
        <v>5978</v>
      </c>
      <c r="K276" s="28">
        <v>4439</v>
      </c>
      <c r="L276" s="28">
        <v>18274</v>
      </c>
    </row>
    <row r="277" spans="1:12" ht="25.5">
      <c r="A277" s="17"/>
      <c r="B277" s="17"/>
      <c r="C277" s="17"/>
      <c r="D277" s="3" t="s">
        <v>11</v>
      </c>
      <c r="E277" s="29"/>
      <c r="F277" s="29"/>
      <c r="G277" s="29"/>
      <c r="H277" s="29"/>
      <c r="I277" s="29"/>
      <c r="J277" s="29"/>
      <c r="K277" s="29"/>
      <c r="L277" s="29"/>
    </row>
    <row r="278" spans="1:12" ht="12.75">
      <c r="A278" s="17"/>
      <c r="B278" s="18"/>
      <c r="C278" s="18"/>
      <c r="D278" s="3" t="s">
        <v>12</v>
      </c>
      <c r="E278" s="4">
        <v>49895</v>
      </c>
      <c r="F278" s="4">
        <v>6590</v>
      </c>
      <c r="G278" s="4">
        <v>6286</v>
      </c>
      <c r="H278" s="4">
        <v>5741</v>
      </c>
      <c r="I278" s="4">
        <v>8548</v>
      </c>
      <c r="J278" s="4">
        <v>6297</v>
      </c>
      <c r="K278" s="4">
        <v>6073</v>
      </c>
      <c r="L278" s="4">
        <v>10360</v>
      </c>
    </row>
    <row r="279" spans="1:12" ht="12.75">
      <c r="A279" s="17"/>
      <c r="B279" s="3" t="s">
        <v>20</v>
      </c>
      <c r="C279" s="3"/>
      <c r="D279" s="3"/>
      <c r="E279" s="28">
        <v>578577</v>
      </c>
      <c r="F279" s="28">
        <v>92717</v>
      </c>
      <c r="G279" s="28">
        <v>67896</v>
      </c>
      <c r="H279" s="28">
        <v>67898</v>
      </c>
      <c r="I279" s="28">
        <v>105388</v>
      </c>
      <c r="J279" s="28">
        <v>59958</v>
      </c>
      <c r="K279" s="28">
        <v>46521</v>
      </c>
      <c r="L279" s="28">
        <v>138198</v>
      </c>
    </row>
    <row r="280" spans="1:12" ht="12.75">
      <c r="A280" s="17"/>
      <c r="B280" s="16" t="s">
        <v>21</v>
      </c>
      <c r="C280" s="16" t="s">
        <v>1</v>
      </c>
      <c r="D280" s="3" t="s">
        <v>1</v>
      </c>
      <c r="E280" s="29"/>
      <c r="F280" s="29"/>
      <c r="G280" s="29"/>
      <c r="H280" s="29"/>
      <c r="I280" s="29"/>
      <c r="J280" s="29"/>
      <c r="K280" s="29"/>
      <c r="L280" s="29"/>
    </row>
    <row r="281" spans="1:12" ht="12.75">
      <c r="A281" s="17"/>
      <c r="B281" s="17"/>
      <c r="C281" s="17"/>
      <c r="D281" s="3" t="s">
        <v>10</v>
      </c>
      <c r="E281" s="28">
        <v>401457</v>
      </c>
      <c r="F281" s="28">
        <v>50279</v>
      </c>
      <c r="G281" s="28">
        <v>37970</v>
      </c>
      <c r="H281" s="28">
        <v>39792</v>
      </c>
      <c r="I281" s="28">
        <v>72304</v>
      </c>
      <c r="J281" s="28">
        <v>44536</v>
      </c>
      <c r="K281" s="28">
        <v>33133</v>
      </c>
      <c r="L281" s="28">
        <v>123443</v>
      </c>
    </row>
    <row r="282" spans="1:12" ht="25.5">
      <c r="A282" s="17"/>
      <c r="B282" s="17"/>
      <c r="C282" s="17"/>
      <c r="D282" s="3" t="s">
        <v>11</v>
      </c>
      <c r="E282" s="29"/>
      <c r="F282" s="29"/>
      <c r="G282" s="29"/>
      <c r="H282" s="29"/>
      <c r="I282" s="29"/>
      <c r="J282" s="29"/>
      <c r="K282" s="29"/>
      <c r="L282" s="29"/>
    </row>
    <row r="283" spans="1:12" ht="12.75">
      <c r="A283" s="17"/>
      <c r="B283" s="17"/>
      <c r="C283" s="18"/>
      <c r="D283" s="3" t="s">
        <v>12</v>
      </c>
      <c r="E283" s="4">
        <v>177119</v>
      </c>
      <c r="F283" s="4">
        <v>42437</v>
      </c>
      <c r="G283" s="4">
        <v>29927</v>
      </c>
      <c r="H283" s="4">
        <v>28106</v>
      </c>
      <c r="I283" s="4">
        <v>33084</v>
      </c>
      <c r="J283" s="4">
        <v>15422</v>
      </c>
      <c r="K283" s="4">
        <v>13388</v>
      </c>
      <c r="L283" s="4">
        <v>14755</v>
      </c>
    </row>
    <row r="284" spans="1:12" ht="12.75">
      <c r="A284" s="17"/>
      <c r="B284" s="17"/>
      <c r="C284" s="3" t="s">
        <v>13</v>
      </c>
      <c r="D284" s="3"/>
      <c r="E284" s="28">
        <v>320506</v>
      </c>
      <c r="F284" s="28">
        <v>52880</v>
      </c>
      <c r="G284" s="28">
        <v>45816</v>
      </c>
      <c r="H284" s="28">
        <v>36618</v>
      </c>
      <c r="I284" s="28">
        <v>54229</v>
      </c>
      <c r="J284" s="28">
        <v>30763</v>
      </c>
      <c r="K284" s="28">
        <v>31560</v>
      </c>
      <c r="L284" s="28">
        <v>68639</v>
      </c>
    </row>
    <row r="285" spans="1:12" ht="12.75">
      <c r="A285" s="17"/>
      <c r="B285" s="17"/>
      <c r="C285" s="16" t="s">
        <v>14</v>
      </c>
      <c r="D285" s="3" t="s">
        <v>1</v>
      </c>
      <c r="E285" s="29"/>
      <c r="F285" s="29"/>
      <c r="G285" s="29"/>
      <c r="H285" s="29"/>
      <c r="I285" s="29"/>
      <c r="J285" s="29"/>
      <c r="K285" s="29"/>
      <c r="L285" s="29"/>
    </row>
    <row r="286" spans="1:12" ht="12.75">
      <c r="A286" s="17"/>
      <c r="B286" s="17"/>
      <c r="C286" s="17"/>
      <c r="D286" s="3" t="s">
        <v>10</v>
      </c>
      <c r="E286" s="28">
        <v>155597</v>
      </c>
      <c r="F286" s="28">
        <v>12858</v>
      </c>
      <c r="G286" s="28">
        <v>17327</v>
      </c>
      <c r="H286" s="28">
        <v>11145</v>
      </c>
      <c r="I286" s="28">
        <v>22303</v>
      </c>
      <c r="J286" s="28">
        <v>18762</v>
      </c>
      <c r="K286" s="28">
        <v>18748</v>
      </c>
      <c r="L286" s="28">
        <v>54454</v>
      </c>
    </row>
    <row r="287" spans="1:12" ht="25.5">
      <c r="A287" s="17"/>
      <c r="B287" s="17"/>
      <c r="C287" s="17"/>
      <c r="D287" s="3" t="s">
        <v>11</v>
      </c>
      <c r="E287" s="29"/>
      <c r="F287" s="29"/>
      <c r="G287" s="29"/>
      <c r="H287" s="29"/>
      <c r="I287" s="29"/>
      <c r="J287" s="29"/>
      <c r="K287" s="29"/>
      <c r="L287" s="29"/>
    </row>
    <row r="288" spans="1:12" ht="12.75">
      <c r="A288" s="17"/>
      <c r="B288" s="17"/>
      <c r="C288" s="18"/>
      <c r="D288" s="3" t="s">
        <v>12</v>
      </c>
      <c r="E288" s="4">
        <v>164909</v>
      </c>
      <c r="F288" s="4">
        <v>40022</v>
      </c>
      <c r="G288" s="4">
        <v>28489</v>
      </c>
      <c r="H288" s="4">
        <v>25474</v>
      </c>
      <c r="I288" s="4">
        <v>31926</v>
      </c>
      <c r="J288" s="4">
        <v>12001</v>
      </c>
      <c r="K288" s="4">
        <v>12813</v>
      </c>
      <c r="L288" s="4">
        <v>14185</v>
      </c>
    </row>
    <row r="289" spans="1:12" ht="12.75">
      <c r="A289" s="17"/>
      <c r="B289" s="17"/>
      <c r="C289" s="16" t="s">
        <v>15</v>
      </c>
      <c r="D289" s="3" t="s">
        <v>1</v>
      </c>
      <c r="E289" s="4">
        <v>62045</v>
      </c>
      <c r="F289" s="4">
        <v>11260</v>
      </c>
      <c r="G289" s="4">
        <v>5722</v>
      </c>
      <c r="H289" s="4">
        <v>10103</v>
      </c>
      <c r="I289" s="4">
        <v>11812</v>
      </c>
      <c r="J289" s="4">
        <v>9132</v>
      </c>
      <c r="K289" s="4">
        <v>3328</v>
      </c>
      <c r="L289" s="4">
        <v>10688</v>
      </c>
    </row>
    <row r="290" spans="1:12" ht="12.75">
      <c r="A290" s="17"/>
      <c r="B290" s="17"/>
      <c r="C290" s="17"/>
      <c r="D290" s="3" t="s">
        <v>10</v>
      </c>
      <c r="E290" s="28">
        <v>53780</v>
      </c>
      <c r="F290" s="28">
        <v>10389</v>
      </c>
      <c r="G290" s="28">
        <v>4564</v>
      </c>
      <c r="H290" s="28">
        <v>7470</v>
      </c>
      <c r="I290" s="28">
        <v>10654</v>
      </c>
      <c r="J290" s="28">
        <v>7257</v>
      </c>
      <c r="K290" s="28">
        <v>3328</v>
      </c>
      <c r="L290" s="28">
        <v>10118</v>
      </c>
    </row>
    <row r="291" spans="1:12" ht="25.5">
      <c r="A291" s="17"/>
      <c r="B291" s="17"/>
      <c r="C291" s="17"/>
      <c r="D291" s="3" t="s">
        <v>11</v>
      </c>
      <c r="E291" s="29"/>
      <c r="F291" s="29"/>
      <c r="G291" s="29"/>
      <c r="H291" s="29"/>
      <c r="I291" s="29"/>
      <c r="J291" s="29"/>
      <c r="K291" s="29"/>
      <c r="L291" s="29"/>
    </row>
    <row r="292" spans="1:12" ht="12.75">
      <c r="A292" s="17"/>
      <c r="B292" s="17"/>
      <c r="C292" s="18"/>
      <c r="D292" s="3" t="s">
        <v>12</v>
      </c>
      <c r="E292" s="4">
        <v>8265</v>
      </c>
      <c r="F292" s="6">
        <v>871</v>
      </c>
      <c r="G292" s="4">
        <v>1158</v>
      </c>
      <c r="H292" s="4">
        <v>2633</v>
      </c>
      <c r="I292" s="4">
        <v>1158</v>
      </c>
      <c r="J292" s="4">
        <v>1875</v>
      </c>
      <c r="K292" s="6">
        <v>0</v>
      </c>
      <c r="L292" s="6">
        <v>570</v>
      </c>
    </row>
    <row r="293" spans="1:12" ht="25.5" customHeight="1">
      <c r="A293" s="17"/>
      <c r="B293" s="17"/>
      <c r="C293" s="16" t="s">
        <v>16</v>
      </c>
      <c r="D293" s="3" t="s">
        <v>1</v>
      </c>
      <c r="E293" s="4">
        <v>4658</v>
      </c>
      <c r="F293" s="4">
        <v>1544</v>
      </c>
      <c r="G293" s="6">
        <v>0</v>
      </c>
      <c r="H293" s="6">
        <v>0</v>
      </c>
      <c r="I293" s="6">
        <v>0</v>
      </c>
      <c r="J293" s="6">
        <v>479</v>
      </c>
      <c r="K293" s="6">
        <v>500</v>
      </c>
      <c r="L293" s="4">
        <v>2135</v>
      </c>
    </row>
    <row r="294" spans="1:12" ht="12.75">
      <c r="A294" s="17"/>
      <c r="B294" s="17"/>
      <c r="C294" s="17"/>
      <c r="D294" s="3" t="s">
        <v>10</v>
      </c>
      <c r="E294" s="28">
        <v>2614</v>
      </c>
      <c r="F294" s="30">
        <v>0</v>
      </c>
      <c r="G294" s="30">
        <v>0</v>
      </c>
      <c r="H294" s="30">
        <v>0</v>
      </c>
      <c r="I294" s="30">
        <v>0</v>
      </c>
      <c r="J294" s="30">
        <v>479</v>
      </c>
      <c r="K294" s="30">
        <v>0</v>
      </c>
      <c r="L294" s="28">
        <v>2135</v>
      </c>
    </row>
    <row r="295" spans="1:12" ht="25.5">
      <c r="A295" s="17"/>
      <c r="B295" s="17"/>
      <c r="C295" s="17"/>
      <c r="D295" s="3" t="s">
        <v>11</v>
      </c>
      <c r="E295" s="29"/>
      <c r="F295" s="31"/>
      <c r="G295" s="31"/>
      <c r="H295" s="31"/>
      <c r="I295" s="31"/>
      <c r="J295" s="31"/>
      <c r="K295" s="31"/>
      <c r="L295" s="29"/>
    </row>
    <row r="296" spans="1:12" ht="12.75">
      <c r="A296" s="17"/>
      <c r="B296" s="17"/>
      <c r="C296" s="18"/>
      <c r="D296" s="3" t="s">
        <v>12</v>
      </c>
      <c r="E296" s="4">
        <v>2044</v>
      </c>
      <c r="F296" s="4">
        <v>1544</v>
      </c>
      <c r="G296" s="6">
        <v>0</v>
      </c>
      <c r="H296" s="6">
        <v>0</v>
      </c>
      <c r="I296" s="6">
        <v>0</v>
      </c>
      <c r="J296" s="6">
        <v>0</v>
      </c>
      <c r="K296" s="6">
        <v>500</v>
      </c>
      <c r="L296" s="6">
        <v>0</v>
      </c>
    </row>
    <row r="297" spans="1:12" ht="12.75">
      <c r="A297" s="17"/>
      <c r="B297" s="17"/>
      <c r="C297" s="16" t="s">
        <v>17</v>
      </c>
      <c r="D297" s="3" t="s">
        <v>1</v>
      </c>
      <c r="E297" s="4">
        <v>181587</v>
      </c>
      <c r="F297" s="4">
        <v>24077</v>
      </c>
      <c r="G297" s="4">
        <v>15329</v>
      </c>
      <c r="H297" s="4">
        <v>20615</v>
      </c>
      <c r="I297" s="4">
        <v>38198</v>
      </c>
      <c r="J297" s="4">
        <v>17287</v>
      </c>
      <c r="K297" s="4">
        <v>11133</v>
      </c>
      <c r="L297" s="4">
        <v>54947</v>
      </c>
    </row>
    <row r="298" spans="1:12" ht="12.75">
      <c r="A298" s="17"/>
      <c r="B298" s="17"/>
      <c r="C298" s="17"/>
      <c r="D298" s="3" t="s">
        <v>10</v>
      </c>
      <c r="E298" s="28">
        <v>181511</v>
      </c>
      <c r="F298" s="28">
        <v>24077</v>
      </c>
      <c r="G298" s="28">
        <v>15329</v>
      </c>
      <c r="H298" s="28">
        <v>20615</v>
      </c>
      <c r="I298" s="28">
        <v>38198</v>
      </c>
      <c r="J298" s="28">
        <v>17287</v>
      </c>
      <c r="K298" s="28">
        <v>11057</v>
      </c>
      <c r="L298" s="28">
        <v>54947</v>
      </c>
    </row>
    <row r="299" spans="1:12" ht="25.5">
      <c r="A299" s="17"/>
      <c r="B299" s="17"/>
      <c r="C299" s="17"/>
      <c r="D299" s="3" t="s">
        <v>11</v>
      </c>
      <c r="E299" s="29"/>
      <c r="F299" s="29"/>
      <c r="G299" s="29"/>
      <c r="H299" s="29"/>
      <c r="I299" s="29"/>
      <c r="J299" s="29"/>
      <c r="K299" s="29"/>
      <c r="L299" s="29"/>
    </row>
    <row r="300" spans="1:12" ht="12.75">
      <c r="A300" s="17"/>
      <c r="B300" s="17"/>
      <c r="C300" s="18"/>
      <c r="D300" s="3" t="s">
        <v>12</v>
      </c>
      <c r="E300" s="6">
        <v>76</v>
      </c>
      <c r="F300" s="6">
        <v>0</v>
      </c>
      <c r="G300" s="6">
        <v>0</v>
      </c>
      <c r="H300" s="6">
        <v>0</v>
      </c>
      <c r="I300" s="6">
        <v>0</v>
      </c>
      <c r="J300" s="6">
        <v>0</v>
      </c>
      <c r="K300" s="6">
        <v>76</v>
      </c>
      <c r="L300" s="6">
        <v>0</v>
      </c>
    </row>
    <row r="301" spans="1:12" ht="51" customHeight="1">
      <c r="A301" s="17"/>
      <c r="B301" s="17"/>
      <c r="C301" s="16" t="s">
        <v>18</v>
      </c>
      <c r="D301" s="3" t="s">
        <v>1</v>
      </c>
      <c r="E301" s="4">
        <v>4053</v>
      </c>
      <c r="F301" s="4">
        <v>2358</v>
      </c>
      <c r="G301" s="6">
        <v>487</v>
      </c>
      <c r="H301" s="6">
        <v>561</v>
      </c>
      <c r="I301" s="6">
        <v>0</v>
      </c>
      <c r="J301" s="6">
        <v>133</v>
      </c>
      <c r="K301" s="6">
        <v>0</v>
      </c>
      <c r="L301" s="6">
        <v>513</v>
      </c>
    </row>
    <row r="302" spans="1:12" ht="12.75">
      <c r="A302" s="17"/>
      <c r="B302" s="17"/>
      <c r="C302" s="17"/>
      <c r="D302" s="3" t="s">
        <v>10</v>
      </c>
      <c r="E302" s="28">
        <v>4053</v>
      </c>
      <c r="F302" s="28">
        <v>2358</v>
      </c>
      <c r="G302" s="30">
        <v>487</v>
      </c>
      <c r="H302" s="30">
        <v>561</v>
      </c>
      <c r="I302" s="30">
        <v>0</v>
      </c>
      <c r="J302" s="30">
        <v>133</v>
      </c>
      <c r="K302" s="30">
        <v>0</v>
      </c>
      <c r="L302" s="30">
        <v>513</v>
      </c>
    </row>
    <row r="303" spans="1:12" ht="25.5">
      <c r="A303" s="17"/>
      <c r="B303" s="17"/>
      <c r="C303" s="18"/>
      <c r="D303" s="3" t="s">
        <v>11</v>
      </c>
      <c r="E303" s="29"/>
      <c r="F303" s="29"/>
      <c r="G303" s="31"/>
      <c r="H303" s="31"/>
      <c r="I303" s="31"/>
      <c r="J303" s="31"/>
      <c r="K303" s="31"/>
      <c r="L303" s="31"/>
    </row>
    <row r="304" spans="1:12" ht="12.75">
      <c r="A304" s="17"/>
      <c r="B304" s="17"/>
      <c r="C304" s="16" t="s">
        <v>19</v>
      </c>
      <c r="D304" s="3" t="s">
        <v>1</v>
      </c>
      <c r="E304" s="4">
        <v>5728</v>
      </c>
      <c r="F304" s="6">
        <v>597</v>
      </c>
      <c r="G304" s="6">
        <v>542</v>
      </c>
      <c r="H304" s="6">
        <v>0</v>
      </c>
      <c r="I304" s="4">
        <v>1150</v>
      </c>
      <c r="J304" s="4">
        <v>2164</v>
      </c>
      <c r="K304" s="6">
        <v>0</v>
      </c>
      <c r="L304" s="4">
        <v>1275</v>
      </c>
    </row>
    <row r="305" spans="1:12" ht="12.75">
      <c r="A305" s="17"/>
      <c r="B305" s="17"/>
      <c r="C305" s="17"/>
      <c r="D305" s="3" t="s">
        <v>10</v>
      </c>
      <c r="E305" s="28">
        <v>3903</v>
      </c>
      <c r="F305" s="30">
        <v>597</v>
      </c>
      <c r="G305" s="30">
        <v>263</v>
      </c>
      <c r="H305" s="30">
        <v>0</v>
      </c>
      <c r="I305" s="28">
        <v>1150</v>
      </c>
      <c r="J305" s="30">
        <v>618</v>
      </c>
      <c r="K305" s="30">
        <v>0</v>
      </c>
      <c r="L305" s="28">
        <v>1275</v>
      </c>
    </row>
    <row r="306" spans="1:12" ht="25.5">
      <c r="A306" s="17"/>
      <c r="B306" s="17"/>
      <c r="C306" s="17"/>
      <c r="D306" s="3" t="s">
        <v>11</v>
      </c>
      <c r="E306" s="29"/>
      <c r="F306" s="31"/>
      <c r="G306" s="31"/>
      <c r="H306" s="31"/>
      <c r="I306" s="29"/>
      <c r="J306" s="31"/>
      <c r="K306" s="31"/>
      <c r="L306" s="29"/>
    </row>
    <row r="307" spans="1:12" ht="12.75">
      <c r="A307" s="17"/>
      <c r="B307" s="18"/>
      <c r="C307" s="18"/>
      <c r="D307" s="3" t="s">
        <v>12</v>
      </c>
      <c r="E307" s="4">
        <v>1826</v>
      </c>
      <c r="F307" s="6">
        <v>0</v>
      </c>
      <c r="G307" s="6">
        <v>280</v>
      </c>
      <c r="H307" s="6">
        <v>0</v>
      </c>
      <c r="I307" s="6">
        <v>0</v>
      </c>
      <c r="J307" s="4">
        <v>1546</v>
      </c>
      <c r="K307" s="6">
        <v>0</v>
      </c>
      <c r="L307" s="6">
        <v>0</v>
      </c>
    </row>
    <row r="308" spans="1:12" ht="12.75">
      <c r="A308" s="17"/>
      <c r="B308" s="16" t="s">
        <v>22</v>
      </c>
      <c r="C308" s="16" t="s">
        <v>1</v>
      </c>
      <c r="D308" s="3" t="s">
        <v>1</v>
      </c>
      <c r="E308" s="4">
        <v>11004042</v>
      </c>
      <c r="F308" s="4">
        <v>957147</v>
      </c>
      <c r="G308" s="4">
        <v>846839</v>
      </c>
      <c r="H308" s="4">
        <v>951648</v>
      </c>
      <c r="I308" s="4">
        <v>1894006</v>
      </c>
      <c r="J308" s="4">
        <v>1548968</v>
      </c>
      <c r="K308" s="4">
        <v>1188051</v>
      </c>
      <c r="L308" s="4">
        <v>3617384</v>
      </c>
    </row>
    <row r="309" spans="1:12" ht="12.75">
      <c r="A309" s="17"/>
      <c r="B309" s="17"/>
      <c r="C309" s="17"/>
      <c r="D309" s="3" t="s">
        <v>10</v>
      </c>
      <c r="E309" s="28">
        <v>7350719</v>
      </c>
      <c r="F309" s="28">
        <v>515057</v>
      </c>
      <c r="G309" s="28">
        <v>410869</v>
      </c>
      <c r="H309" s="28">
        <v>490008</v>
      </c>
      <c r="I309" s="28">
        <v>1081915</v>
      </c>
      <c r="J309" s="28">
        <v>1019981</v>
      </c>
      <c r="K309" s="28">
        <v>856953</v>
      </c>
      <c r="L309" s="28">
        <v>2975937</v>
      </c>
    </row>
    <row r="310" spans="1:12" ht="25.5">
      <c r="A310" s="17"/>
      <c r="B310" s="17"/>
      <c r="C310" s="17"/>
      <c r="D310" s="3" t="s">
        <v>11</v>
      </c>
      <c r="E310" s="29"/>
      <c r="F310" s="29"/>
      <c r="G310" s="29"/>
      <c r="H310" s="29"/>
      <c r="I310" s="29"/>
      <c r="J310" s="29"/>
      <c r="K310" s="29"/>
      <c r="L310" s="29"/>
    </row>
    <row r="311" spans="1:12" ht="12.75">
      <c r="A311" s="17"/>
      <c r="B311" s="17"/>
      <c r="C311" s="18"/>
      <c r="D311" s="3" t="s">
        <v>12</v>
      </c>
      <c r="E311" s="4">
        <v>3653323</v>
      </c>
      <c r="F311" s="4">
        <v>442090</v>
      </c>
      <c r="G311" s="4">
        <v>435970</v>
      </c>
      <c r="H311" s="4">
        <v>461640</v>
      </c>
      <c r="I311" s="4">
        <v>812091</v>
      </c>
      <c r="J311" s="4">
        <v>528987</v>
      </c>
      <c r="K311" s="4">
        <v>331098</v>
      </c>
      <c r="L311" s="4">
        <v>641447</v>
      </c>
    </row>
    <row r="312" spans="1:12" ht="12.75">
      <c r="A312" s="17"/>
      <c r="B312" s="17"/>
      <c r="C312" s="3" t="s">
        <v>13</v>
      </c>
      <c r="D312" s="3"/>
      <c r="E312" s="28">
        <v>6225762</v>
      </c>
      <c r="F312" s="28">
        <v>577734</v>
      </c>
      <c r="G312" s="28">
        <v>563760</v>
      </c>
      <c r="H312" s="28">
        <v>589133</v>
      </c>
      <c r="I312" s="28">
        <v>1188783</v>
      </c>
      <c r="J312" s="28">
        <v>893761</v>
      </c>
      <c r="K312" s="28">
        <v>636362</v>
      </c>
      <c r="L312" s="28">
        <v>1776229</v>
      </c>
    </row>
    <row r="313" spans="1:12" ht="12.75">
      <c r="A313" s="17"/>
      <c r="B313" s="17"/>
      <c r="C313" s="16" t="s">
        <v>14</v>
      </c>
      <c r="D313" s="3" t="s">
        <v>1</v>
      </c>
      <c r="E313" s="29"/>
      <c r="F313" s="29"/>
      <c r="G313" s="29"/>
      <c r="H313" s="29"/>
      <c r="I313" s="29"/>
      <c r="J313" s="29"/>
      <c r="K313" s="29"/>
      <c r="L313" s="29"/>
    </row>
    <row r="314" spans="1:12" ht="12.75">
      <c r="A314" s="17"/>
      <c r="B314" s="17"/>
      <c r="C314" s="17"/>
      <c r="D314" s="3" t="s">
        <v>10</v>
      </c>
      <c r="E314" s="28">
        <v>2808789</v>
      </c>
      <c r="F314" s="28">
        <v>177274</v>
      </c>
      <c r="G314" s="28">
        <v>160623</v>
      </c>
      <c r="H314" s="28">
        <v>164647</v>
      </c>
      <c r="I314" s="28">
        <v>421834</v>
      </c>
      <c r="J314" s="28">
        <v>396811</v>
      </c>
      <c r="K314" s="28">
        <v>321437</v>
      </c>
      <c r="L314" s="28">
        <v>1166164</v>
      </c>
    </row>
    <row r="315" spans="1:12" ht="25.5">
      <c r="A315" s="17"/>
      <c r="B315" s="17"/>
      <c r="C315" s="17"/>
      <c r="D315" s="3" t="s">
        <v>11</v>
      </c>
      <c r="E315" s="29"/>
      <c r="F315" s="29"/>
      <c r="G315" s="29"/>
      <c r="H315" s="29"/>
      <c r="I315" s="29"/>
      <c r="J315" s="29"/>
      <c r="K315" s="29"/>
      <c r="L315" s="29"/>
    </row>
    <row r="316" spans="1:12" ht="12.75">
      <c r="A316" s="17"/>
      <c r="B316" s="17"/>
      <c r="C316" s="18"/>
      <c r="D316" s="3" t="s">
        <v>12</v>
      </c>
      <c r="E316" s="4">
        <v>3416973</v>
      </c>
      <c r="F316" s="4">
        <v>400461</v>
      </c>
      <c r="G316" s="4">
        <v>403137</v>
      </c>
      <c r="H316" s="4">
        <v>424486</v>
      </c>
      <c r="I316" s="4">
        <v>766949</v>
      </c>
      <c r="J316" s="4">
        <v>496950</v>
      </c>
      <c r="K316" s="4">
        <v>314925</v>
      </c>
      <c r="L316" s="4">
        <v>610066</v>
      </c>
    </row>
    <row r="317" spans="1:12" ht="12.75">
      <c r="A317" s="17"/>
      <c r="B317" s="17"/>
      <c r="C317" s="16" t="s">
        <v>15</v>
      </c>
      <c r="D317" s="3" t="s">
        <v>1</v>
      </c>
      <c r="E317" s="4">
        <v>1157529</v>
      </c>
      <c r="F317" s="4">
        <v>128186</v>
      </c>
      <c r="G317" s="4">
        <v>87310</v>
      </c>
      <c r="H317" s="4">
        <v>125958</v>
      </c>
      <c r="I317" s="4">
        <v>221559</v>
      </c>
      <c r="J317" s="4">
        <v>160527</v>
      </c>
      <c r="K317" s="4">
        <v>129577</v>
      </c>
      <c r="L317" s="4">
        <v>304412</v>
      </c>
    </row>
    <row r="318" spans="1:12" ht="12.75">
      <c r="A318" s="17"/>
      <c r="B318" s="17"/>
      <c r="C318" s="17"/>
      <c r="D318" s="3" t="s">
        <v>10</v>
      </c>
      <c r="E318" s="28">
        <v>1027565</v>
      </c>
      <c r="F318" s="28">
        <v>103297</v>
      </c>
      <c r="G318" s="28">
        <v>65911</v>
      </c>
      <c r="H318" s="28">
        <v>102454</v>
      </c>
      <c r="I318" s="28">
        <v>197935</v>
      </c>
      <c r="J318" s="28">
        <v>142572</v>
      </c>
      <c r="K318" s="28">
        <v>125776</v>
      </c>
      <c r="L318" s="28">
        <v>289619</v>
      </c>
    </row>
    <row r="319" spans="1:12" ht="25.5">
      <c r="A319" s="17"/>
      <c r="B319" s="17"/>
      <c r="C319" s="17"/>
      <c r="D319" s="3" t="s">
        <v>11</v>
      </c>
      <c r="E319" s="29"/>
      <c r="F319" s="29"/>
      <c r="G319" s="29"/>
      <c r="H319" s="29"/>
      <c r="I319" s="29"/>
      <c r="J319" s="29"/>
      <c r="K319" s="29"/>
      <c r="L319" s="29"/>
    </row>
    <row r="320" spans="1:12" ht="12.75">
      <c r="A320" s="17"/>
      <c r="B320" s="17"/>
      <c r="C320" s="18"/>
      <c r="D320" s="3" t="s">
        <v>12</v>
      </c>
      <c r="E320" s="4">
        <v>129964</v>
      </c>
      <c r="F320" s="4">
        <v>24889</v>
      </c>
      <c r="G320" s="4">
        <v>21399</v>
      </c>
      <c r="H320" s="4">
        <v>23504</v>
      </c>
      <c r="I320" s="4">
        <v>23624</v>
      </c>
      <c r="J320" s="4">
        <v>17955</v>
      </c>
      <c r="K320" s="4">
        <v>3801</v>
      </c>
      <c r="L320" s="4">
        <v>14793</v>
      </c>
    </row>
    <row r="321" spans="1:12" ht="25.5" customHeight="1">
      <c r="A321" s="17"/>
      <c r="B321" s="17"/>
      <c r="C321" s="16" t="s">
        <v>16</v>
      </c>
      <c r="D321" s="3" t="s">
        <v>1</v>
      </c>
      <c r="E321" s="4">
        <v>49133</v>
      </c>
      <c r="F321" s="4">
        <v>11871</v>
      </c>
      <c r="G321" s="4">
        <v>4784</v>
      </c>
      <c r="H321" s="4">
        <v>4616</v>
      </c>
      <c r="I321" s="4">
        <v>9620</v>
      </c>
      <c r="J321" s="4">
        <v>9864</v>
      </c>
      <c r="K321" s="4">
        <v>2164</v>
      </c>
      <c r="L321" s="4">
        <v>6215</v>
      </c>
    </row>
    <row r="322" spans="1:12" ht="12.75">
      <c r="A322" s="17"/>
      <c r="B322" s="17"/>
      <c r="C322" s="17"/>
      <c r="D322" s="3" t="s">
        <v>10</v>
      </c>
      <c r="E322" s="28">
        <v>13646</v>
      </c>
      <c r="F322" s="28">
        <v>2612</v>
      </c>
      <c r="G322" s="30">
        <v>905</v>
      </c>
      <c r="H322" s="30">
        <v>396</v>
      </c>
      <c r="I322" s="28">
        <v>2207</v>
      </c>
      <c r="J322" s="28">
        <v>3024</v>
      </c>
      <c r="K322" s="30">
        <v>271</v>
      </c>
      <c r="L322" s="28">
        <v>4231</v>
      </c>
    </row>
    <row r="323" spans="1:12" ht="25.5">
      <c r="A323" s="17"/>
      <c r="B323" s="17"/>
      <c r="C323" s="17"/>
      <c r="D323" s="3" t="s">
        <v>11</v>
      </c>
      <c r="E323" s="29"/>
      <c r="F323" s="29"/>
      <c r="G323" s="31"/>
      <c r="H323" s="31"/>
      <c r="I323" s="29"/>
      <c r="J323" s="29"/>
      <c r="K323" s="31"/>
      <c r="L323" s="29"/>
    </row>
    <row r="324" spans="1:12" ht="12.75">
      <c r="A324" s="17"/>
      <c r="B324" s="17"/>
      <c r="C324" s="18"/>
      <c r="D324" s="3" t="s">
        <v>12</v>
      </c>
      <c r="E324" s="4">
        <v>35487</v>
      </c>
      <c r="F324" s="4">
        <v>9259</v>
      </c>
      <c r="G324" s="4">
        <v>3879</v>
      </c>
      <c r="H324" s="4">
        <v>4220</v>
      </c>
      <c r="I324" s="4">
        <v>7412</v>
      </c>
      <c r="J324" s="4">
        <v>6840</v>
      </c>
      <c r="K324" s="4">
        <v>1893</v>
      </c>
      <c r="L324" s="4">
        <v>1984</v>
      </c>
    </row>
    <row r="325" spans="1:12" ht="12.75">
      <c r="A325" s="17"/>
      <c r="B325" s="17"/>
      <c r="C325" s="16" t="s">
        <v>17</v>
      </c>
      <c r="D325" s="3" t="s">
        <v>1</v>
      </c>
      <c r="E325" s="4">
        <v>3400910</v>
      </c>
      <c r="F325" s="4">
        <v>223806</v>
      </c>
      <c r="G325" s="4">
        <v>177680</v>
      </c>
      <c r="H325" s="4">
        <v>218396</v>
      </c>
      <c r="I325" s="4">
        <v>452345</v>
      </c>
      <c r="J325" s="4">
        <v>460316</v>
      </c>
      <c r="K325" s="4">
        <v>396199</v>
      </c>
      <c r="L325" s="4">
        <v>1472169</v>
      </c>
    </row>
    <row r="326" spans="1:12" ht="12.75">
      <c r="A326" s="17"/>
      <c r="B326" s="17"/>
      <c r="C326" s="17"/>
      <c r="D326" s="3" t="s">
        <v>10</v>
      </c>
      <c r="E326" s="28">
        <v>3375000</v>
      </c>
      <c r="F326" s="28">
        <v>222350</v>
      </c>
      <c r="G326" s="28">
        <v>176130</v>
      </c>
      <c r="H326" s="28">
        <v>214755</v>
      </c>
      <c r="I326" s="28">
        <v>445325</v>
      </c>
      <c r="J326" s="28">
        <v>457157</v>
      </c>
      <c r="K326" s="28">
        <v>392588</v>
      </c>
      <c r="L326" s="28">
        <v>1466696</v>
      </c>
    </row>
    <row r="327" spans="1:12" ht="25.5">
      <c r="A327" s="17"/>
      <c r="B327" s="17"/>
      <c r="C327" s="17"/>
      <c r="D327" s="3" t="s">
        <v>11</v>
      </c>
      <c r="E327" s="29"/>
      <c r="F327" s="29"/>
      <c r="G327" s="29"/>
      <c r="H327" s="29"/>
      <c r="I327" s="29"/>
      <c r="J327" s="29"/>
      <c r="K327" s="29"/>
      <c r="L327" s="29"/>
    </row>
    <row r="328" spans="1:12" ht="12.75">
      <c r="A328" s="17"/>
      <c r="B328" s="17"/>
      <c r="C328" s="18"/>
      <c r="D328" s="3" t="s">
        <v>12</v>
      </c>
      <c r="E328" s="4">
        <v>25910</v>
      </c>
      <c r="F328" s="4">
        <v>1456</v>
      </c>
      <c r="G328" s="4">
        <v>1549</v>
      </c>
      <c r="H328" s="4">
        <v>3641</v>
      </c>
      <c r="I328" s="4">
        <v>7020</v>
      </c>
      <c r="J328" s="4">
        <v>3159</v>
      </c>
      <c r="K328" s="4">
        <v>3611</v>
      </c>
      <c r="L328" s="4">
        <v>5473</v>
      </c>
    </row>
    <row r="329" spans="1:12" ht="38.25" customHeight="1">
      <c r="A329" s="17"/>
      <c r="B329" s="17"/>
      <c r="C329" s="16" t="s">
        <v>18</v>
      </c>
      <c r="D329" s="3" t="s">
        <v>1</v>
      </c>
      <c r="E329" s="4">
        <v>94278</v>
      </c>
      <c r="F329" s="4">
        <v>8148</v>
      </c>
      <c r="G329" s="4">
        <v>5719</v>
      </c>
      <c r="H329" s="4">
        <v>5073</v>
      </c>
      <c r="I329" s="4">
        <v>12336</v>
      </c>
      <c r="J329" s="4">
        <v>15483</v>
      </c>
      <c r="K329" s="4">
        <v>13839</v>
      </c>
      <c r="L329" s="4">
        <v>33680</v>
      </c>
    </row>
    <row r="330" spans="1:12" ht="12.75">
      <c r="A330" s="17"/>
      <c r="B330" s="17"/>
      <c r="C330" s="17"/>
      <c r="D330" s="3" t="s">
        <v>10</v>
      </c>
      <c r="E330" s="28">
        <v>92220</v>
      </c>
      <c r="F330" s="28">
        <v>8053</v>
      </c>
      <c r="G330" s="28">
        <v>5719</v>
      </c>
      <c r="H330" s="28">
        <v>5025</v>
      </c>
      <c r="I330" s="28">
        <v>12140</v>
      </c>
      <c r="J330" s="28">
        <v>15057</v>
      </c>
      <c r="K330" s="28">
        <v>12546</v>
      </c>
      <c r="L330" s="28">
        <v>33680</v>
      </c>
    </row>
    <row r="331" spans="1:12" ht="25.5">
      <c r="A331" s="17"/>
      <c r="B331" s="17"/>
      <c r="C331" s="17"/>
      <c r="D331" s="3" t="s">
        <v>11</v>
      </c>
      <c r="E331" s="29"/>
      <c r="F331" s="29"/>
      <c r="G331" s="29"/>
      <c r="H331" s="29"/>
      <c r="I331" s="29"/>
      <c r="J331" s="29"/>
      <c r="K331" s="29"/>
      <c r="L331" s="29"/>
    </row>
    <row r="332" spans="1:12" ht="12.75">
      <c r="A332" s="17"/>
      <c r="B332" s="17"/>
      <c r="C332" s="18"/>
      <c r="D332" s="3" t="s">
        <v>12</v>
      </c>
      <c r="E332" s="4">
        <v>2058</v>
      </c>
      <c r="F332" s="6">
        <v>95</v>
      </c>
      <c r="G332" s="6">
        <v>0</v>
      </c>
      <c r="H332" s="6">
        <v>48</v>
      </c>
      <c r="I332" s="6">
        <v>196</v>
      </c>
      <c r="J332" s="6">
        <v>426</v>
      </c>
      <c r="K332" s="4">
        <v>1293</v>
      </c>
      <c r="L332" s="6">
        <v>0</v>
      </c>
    </row>
    <row r="333" spans="1:12" ht="12.75">
      <c r="A333" s="17"/>
      <c r="B333" s="17"/>
      <c r="C333" s="16" t="s">
        <v>19</v>
      </c>
      <c r="D333" s="3" t="s">
        <v>1</v>
      </c>
      <c r="E333" s="4">
        <v>76431</v>
      </c>
      <c r="F333" s="4">
        <v>7402</v>
      </c>
      <c r="G333" s="4">
        <v>7586</v>
      </c>
      <c r="H333" s="4">
        <v>8472</v>
      </c>
      <c r="I333" s="4">
        <v>9364</v>
      </c>
      <c r="J333" s="4">
        <v>9018</v>
      </c>
      <c r="K333" s="4">
        <v>9910</v>
      </c>
      <c r="L333" s="4">
        <v>24679</v>
      </c>
    </row>
    <row r="334" spans="1:12" ht="12.75">
      <c r="A334" s="17"/>
      <c r="B334" s="17"/>
      <c r="C334" s="17"/>
      <c r="D334" s="3" t="s">
        <v>10</v>
      </c>
      <c r="E334" s="28">
        <v>33500</v>
      </c>
      <c r="F334" s="28">
        <v>1472</v>
      </c>
      <c r="G334" s="28">
        <v>1580</v>
      </c>
      <c r="H334" s="28">
        <v>2731</v>
      </c>
      <c r="I334" s="28">
        <v>2474</v>
      </c>
      <c r="J334" s="28">
        <v>5360</v>
      </c>
      <c r="K334" s="28">
        <v>4335</v>
      </c>
      <c r="L334" s="28">
        <v>15547</v>
      </c>
    </row>
    <row r="335" spans="1:12" ht="25.5">
      <c r="A335" s="17"/>
      <c r="B335" s="17"/>
      <c r="C335" s="17"/>
      <c r="D335" s="3" t="s">
        <v>11</v>
      </c>
      <c r="E335" s="29"/>
      <c r="F335" s="29"/>
      <c r="G335" s="29"/>
      <c r="H335" s="29"/>
      <c r="I335" s="29"/>
      <c r="J335" s="29"/>
      <c r="K335" s="29"/>
      <c r="L335" s="29"/>
    </row>
    <row r="336" spans="1:12" ht="12.75">
      <c r="A336" s="17"/>
      <c r="B336" s="18"/>
      <c r="C336" s="18"/>
      <c r="D336" s="3" t="s">
        <v>12</v>
      </c>
      <c r="E336" s="4">
        <v>42931</v>
      </c>
      <c r="F336" s="4">
        <v>5929</v>
      </c>
      <c r="G336" s="4">
        <v>6006</v>
      </c>
      <c r="H336" s="4">
        <v>5741</v>
      </c>
      <c r="I336" s="4">
        <v>6890</v>
      </c>
      <c r="J336" s="4">
        <v>3658</v>
      </c>
      <c r="K336" s="4">
        <v>5575</v>
      </c>
      <c r="L336" s="4">
        <v>9132</v>
      </c>
    </row>
    <row r="337" spans="1:12" ht="12.75">
      <c r="A337" s="17"/>
      <c r="B337" s="16" t="s">
        <v>23</v>
      </c>
      <c r="C337" s="16" t="s">
        <v>1</v>
      </c>
      <c r="D337" s="3" t="s">
        <v>1</v>
      </c>
      <c r="E337" s="4">
        <v>2905746</v>
      </c>
      <c r="F337" s="4">
        <v>353883</v>
      </c>
      <c r="G337" s="4">
        <v>439974</v>
      </c>
      <c r="H337" s="4">
        <v>368094</v>
      </c>
      <c r="I337" s="4">
        <v>584871</v>
      </c>
      <c r="J337" s="4">
        <v>339184</v>
      </c>
      <c r="K337" s="4">
        <v>229861</v>
      </c>
      <c r="L337" s="4">
        <v>589880</v>
      </c>
    </row>
    <row r="338" spans="1:12" ht="12.75">
      <c r="A338" s="17"/>
      <c r="B338" s="17"/>
      <c r="C338" s="17"/>
      <c r="D338" s="3" t="s">
        <v>10</v>
      </c>
      <c r="E338" s="28">
        <v>2158604</v>
      </c>
      <c r="F338" s="28">
        <v>226403</v>
      </c>
      <c r="G338" s="28">
        <v>304104</v>
      </c>
      <c r="H338" s="28">
        <v>275313</v>
      </c>
      <c r="I338" s="28">
        <v>423632</v>
      </c>
      <c r="J338" s="28">
        <v>259192</v>
      </c>
      <c r="K338" s="28">
        <v>182055</v>
      </c>
      <c r="L338" s="28">
        <v>487905</v>
      </c>
    </row>
    <row r="339" spans="1:12" ht="25.5">
      <c r="A339" s="17"/>
      <c r="B339" s="17"/>
      <c r="C339" s="17"/>
      <c r="D339" s="3" t="s">
        <v>11</v>
      </c>
      <c r="E339" s="29"/>
      <c r="F339" s="29"/>
      <c r="G339" s="29"/>
      <c r="H339" s="29"/>
      <c r="I339" s="29"/>
      <c r="J339" s="29"/>
      <c r="K339" s="29"/>
      <c r="L339" s="29"/>
    </row>
    <row r="340" spans="1:12" ht="12.75">
      <c r="A340" s="17"/>
      <c r="B340" s="17"/>
      <c r="C340" s="18"/>
      <c r="D340" s="3" t="s">
        <v>12</v>
      </c>
      <c r="E340" s="4">
        <v>747142</v>
      </c>
      <c r="F340" s="4">
        <v>127480</v>
      </c>
      <c r="G340" s="4">
        <v>135870</v>
      </c>
      <c r="H340" s="4">
        <v>92781</v>
      </c>
      <c r="I340" s="4">
        <v>161238</v>
      </c>
      <c r="J340" s="4">
        <v>79992</v>
      </c>
      <c r="K340" s="4">
        <v>47806</v>
      </c>
      <c r="L340" s="4">
        <v>101975</v>
      </c>
    </row>
    <row r="341" spans="1:12" ht="12.75">
      <c r="A341" s="17"/>
      <c r="B341" s="17"/>
      <c r="C341" s="3" t="s">
        <v>13</v>
      </c>
      <c r="D341" s="3"/>
      <c r="E341" s="28">
        <v>2059210</v>
      </c>
      <c r="F341" s="28">
        <v>246048</v>
      </c>
      <c r="G341" s="28">
        <v>336992</v>
      </c>
      <c r="H341" s="28">
        <v>274042</v>
      </c>
      <c r="I341" s="28">
        <v>447203</v>
      </c>
      <c r="J341" s="28">
        <v>227030</v>
      </c>
      <c r="K341" s="28">
        <v>146082</v>
      </c>
      <c r="L341" s="28">
        <v>381813</v>
      </c>
    </row>
    <row r="342" spans="1:12" ht="12.75">
      <c r="A342" s="17"/>
      <c r="B342" s="17"/>
      <c r="C342" s="16" t="s">
        <v>14</v>
      </c>
      <c r="D342" s="3" t="s">
        <v>1</v>
      </c>
      <c r="E342" s="29"/>
      <c r="F342" s="29"/>
      <c r="G342" s="29"/>
      <c r="H342" s="29"/>
      <c r="I342" s="29"/>
      <c r="J342" s="29"/>
      <c r="K342" s="29"/>
      <c r="L342" s="29"/>
    </row>
    <row r="343" spans="1:12" ht="12.75">
      <c r="A343" s="17"/>
      <c r="B343" s="17"/>
      <c r="C343" s="17"/>
      <c r="D343" s="3" t="s">
        <v>10</v>
      </c>
      <c r="E343" s="28">
        <v>1367834</v>
      </c>
      <c r="F343" s="28">
        <v>128223</v>
      </c>
      <c r="G343" s="28">
        <v>209887</v>
      </c>
      <c r="H343" s="28">
        <v>185675</v>
      </c>
      <c r="I343" s="28">
        <v>294657</v>
      </c>
      <c r="J343" s="28">
        <v>158716</v>
      </c>
      <c r="K343" s="28">
        <v>102643</v>
      </c>
      <c r="L343" s="28">
        <v>288033</v>
      </c>
    </row>
    <row r="344" spans="1:12" ht="25.5">
      <c r="A344" s="17"/>
      <c r="B344" s="17"/>
      <c r="C344" s="17"/>
      <c r="D344" s="3" t="s">
        <v>11</v>
      </c>
      <c r="E344" s="29"/>
      <c r="F344" s="29"/>
      <c r="G344" s="29"/>
      <c r="H344" s="29"/>
      <c r="I344" s="29"/>
      <c r="J344" s="29"/>
      <c r="K344" s="29"/>
      <c r="L344" s="29"/>
    </row>
    <row r="345" spans="1:12" ht="12.75">
      <c r="A345" s="17"/>
      <c r="B345" s="17"/>
      <c r="C345" s="18"/>
      <c r="D345" s="3" t="s">
        <v>12</v>
      </c>
      <c r="E345" s="4">
        <v>691376</v>
      </c>
      <c r="F345" s="4">
        <v>117826</v>
      </c>
      <c r="G345" s="4">
        <v>127105</v>
      </c>
      <c r="H345" s="4">
        <v>88367</v>
      </c>
      <c r="I345" s="4">
        <v>152546</v>
      </c>
      <c r="J345" s="4">
        <v>68314</v>
      </c>
      <c r="K345" s="4">
        <v>43439</v>
      </c>
      <c r="L345" s="4">
        <v>93779</v>
      </c>
    </row>
    <row r="346" spans="1:12" ht="12.75">
      <c r="A346" s="17"/>
      <c r="B346" s="17"/>
      <c r="C346" s="16" t="s">
        <v>15</v>
      </c>
      <c r="D346" s="3" t="s">
        <v>1</v>
      </c>
      <c r="E346" s="4">
        <v>182825</v>
      </c>
      <c r="F346" s="4">
        <v>34721</v>
      </c>
      <c r="G346" s="4">
        <v>27269</v>
      </c>
      <c r="H346" s="4">
        <v>25751</v>
      </c>
      <c r="I346" s="4">
        <v>28331</v>
      </c>
      <c r="J346" s="4">
        <v>23277</v>
      </c>
      <c r="K346" s="4">
        <v>19842</v>
      </c>
      <c r="L346" s="4">
        <v>23635</v>
      </c>
    </row>
    <row r="347" spans="1:12" ht="12.75">
      <c r="A347" s="17"/>
      <c r="B347" s="17"/>
      <c r="C347" s="17"/>
      <c r="D347" s="3" t="s">
        <v>10</v>
      </c>
      <c r="E347" s="28">
        <v>148905</v>
      </c>
      <c r="F347" s="28">
        <v>26859</v>
      </c>
      <c r="G347" s="28">
        <v>19383</v>
      </c>
      <c r="H347" s="28">
        <v>21337</v>
      </c>
      <c r="I347" s="28">
        <v>25982</v>
      </c>
      <c r="J347" s="28">
        <v>18647</v>
      </c>
      <c r="K347" s="28">
        <v>16837</v>
      </c>
      <c r="L347" s="28">
        <v>19859</v>
      </c>
    </row>
    <row r="348" spans="1:12" ht="25.5">
      <c r="A348" s="17"/>
      <c r="B348" s="17"/>
      <c r="C348" s="17"/>
      <c r="D348" s="3" t="s">
        <v>11</v>
      </c>
      <c r="E348" s="29"/>
      <c r="F348" s="29"/>
      <c r="G348" s="29"/>
      <c r="H348" s="29"/>
      <c r="I348" s="29"/>
      <c r="J348" s="29"/>
      <c r="K348" s="29"/>
      <c r="L348" s="29"/>
    </row>
    <row r="349" spans="1:12" ht="12.75">
      <c r="A349" s="17"/>
      <c r="B349" s="17"/>
      <c r="C349" s="18"/>
      <c r="D349" s="3" t="s">
        <v>12</v>
      </c>
      <c r="E349" s="4">
        <v>33921</v>
      </c>
      <c r="F349" s="4">
        <v>7862</v>
      </c>
      <c r="G349" s="4">
        <v>7885</v>
      </c>
      <c r="H349" s="4">
        <v>4414</v>
      </c>
      <c r="I349" s="4">
        <v>2349</v>
      </c>
      <c r="J349" s="4">
        <v>4630</v>
      </c>
      <c r="K349" s="4">
        <v>3006</v>
      </c>
      <c r="L349" s="4">
        <v>3776</v>
      </c>
    </row>
    <row r="350" spans="1:12" ht="25.5" customHeight="1">
      <c r="A350" s="17"/>
      <c r="B350" s="17"/>
      <c r="C350" s="16" t="s">
        <v>16</v>
      </c>
      <c r="D350" s="3" t="s">
        <v>1</v>
      </c>
      <c r="E350" s="4">
        <v>14372</v>
      </c>
      <c r="F350" s="4">
        <v>1150</v>
      </c>
      <c r="G350" s="4">
        <v>2276</v>
      </c>
      <c r="H350" s="6">
        <v>0</v>
      </c>
      <c r="I350" s="4">
        <v>3389</v>
      </c>
      <c r="J350" s="4">
        <v>4093</v>
      </c>
      <c r="K350" s="4">
        <v>1962</v>
      </c>
      <c r="L350" s="4">
        <v>1501</v>
      </c>
    </row>
    <row r="351" spans="1:12" ht="12.75">
      <c r="A351" s="17"/>
      <c r="B351" s="17"/>
      <c r="C351" s="17"/>
      <c r="D351" s="3" t="s">
        <v>10</v>
      </c>
      <c r="E351" s="28">
        <v>3105</v>
      </c>
      <c r="F351" s="30">
        <v>398</v>
      </c>
      <c r="G351" s="28">
        <v>1397</v>
      </c>
      <c r="H351" s="30">
        <v>0</v>
      </c>
      <c r="I351" s="30">
        <v>213</v>
      </c>
      <c r="J351" s="30">
        <v>0</v>
      </c>
      <c r="K351" s="28">
        <v>1098</v>
      </c>
      <c r="L351" s="30">
        <v>0</v>
      </c>
    </row>
    <row r="352" spans="1:12" ht="25.5">
      <c r="A352" s="17"/>
      <c r="B352" s="17"/>
      <c r="C352" s="17"/>
      <c r="D352" s="3" t="s">
        <v>11</v>
      </c>
      <c r="E352" s="29"/>
      <c r="F352" s="31"/>
      <c r="G352" s="29"/>
      <c r="H352" s="31"/>
      <c r="I352" s="31"/>
      <c r="J352" s="31"/>
      <c r="K352" s="29"/>
      <c r="L352" s="31"/>
    </row>
    <row r="353" spans="1:12" ht="12.75">
      <c r="A353" s="17"/>
      <c r="B353" s="17"/>
      <c r="C353" s="18"/>
      <c r="D353" s="3" t="s">
        <v>12</v>
      </c>
      <c r="E353" s="4">
        <v>11266</v>
      </c>
      <c r="F353" s="6">
        <v>752</v>
      </c>
      <c r="G353" s="6">
        <v>880</v>
      </c>
      <c r="H353" s="6">
        <v>0</v>
      </c>
      <c r="I353" s="4">
        <v>3176</v>
      </c>
      <c r="J353" s="4">
        <v>4093</v>
      </c>
      <c r="K353" s="6">
        <v>865</v>
      </c>
      <c r="L353" s="4">
        <v>1501</v>
      </c>
    </row>
    <row r="354" spans="1:12" ht="12.75">
      <c r="A354" s="17"/>
      <c r="B354" s="17"/>
      <c r="C354" s="16" t="s">
        <v>17</v>
      </c>
      <c r="D354" s="3" t="s">
        <v>1</v>
      </c>
      <c r="E354" s="4">
        <v>628943</v>
      </c>
      <c r="F354" s="4">
        <v>70304</v>
      </c>
      <c r="G354" s="4">
        <v>72776</v>
      </c>
      <c r="H354" s="4">
        <v>67229</v>
      </c>
      <c r="I354" s="4">
        <v>101386</v>
      </c>
      <c r="J354" s="4">
        <v>81629</v>
      </c>
      <c r="K354" s="4">
        <v>58543</v>
      </c>
      <c r="L354" s="4">
        <v>177076</v>
      </c>
    </row>
    <row r="355" spans="1:12" ht="12.75">
      <c r="A355" s="17"/>
      <c r="B355" s="17"/>
      <c r="C355" s="17"/>
      <c r="D355" s="3" t="s">
        <v>10</v>
      </c>
      <c r="E355" s="28">
        <v>623503</v>
      </c>
      <c r="F355" s="28">
        <v>69925</v>
      </c>
      <c r="G355" s="28">
        <v>72776</v>
      </c>
      <c r="H355" s="28">
        <v>67229</v>
      </c>
      <c r="I355" s="28">
        <v>99876</v>
      </c>
      <c r="J355" s="28">
        <v>79768</v>
      </c>
      <c r="K355" s="28">
        <v>58543</v>
      </c>
      <c r="L355" s="28">
        <v>175386</v>
      </c>
    </row>
    <row r="356" spans="1:12" ht="25.5">
      <c r="A356" s="17"/>
      <c r="B356" s="17"/>
      <c r="C356" s="17"/>
      <c r="D356" s="3" t="s">
        <v>11</v>
      </c>
      <c r="E356" s="29"/>
      <c r="F356" s="29"/>
      <c r="G356" s="29"/>
      <c r="H356" s="29"/>
      <c r="I356" s="29"/>
      <c r="J356" s="29"/>
      <c r="K356" s="29"/>
      <c r="L356" s="29"/>
    </row>
    <row r="357" spans="1:12" ht="12.75">
      <c r="A357" s="17"/>
      <c r="B357" s="17"/>
      <c r="C357" s="18"/>
      <c r="D357" s="3" t="s">
        <v>12</v>
      </c>
      <c r="E357" s="4">
        <v>5440</v>
      </c>
      <c r="F357" s="6">
        <v>379</v>
      </c>
      <c r="G357" s="6">
        <v>0</v>
      </c>
      <c r="H357" s="6">
        <v>0</v>
      </c>
      <c r="I357" s="4">
        <v>1510</v>
      </c>
      <c r="J357" s="4">
        <v>1862</v>
      </c>
      <c r="K357" s="6">
        <v>0</v>
      </c>
      <c r="L357" s="4">
        <v>1690</v>
      </c>
    </row>
    <row r="358" spans="1:12" ht="51" customHeight="1">
      <c r="A358" s="17"/>
      <c r="B358" s="17"/>
      <c r="C358" s="16" t="s">
        <v>18</v>
      </c>
      <c r="D358" s="3" t="s">
        <v>1</v>
      </c>
      <c r="E358" s="4">
        <v>11592</v>
      </c>
      <c r="F358" s="6">
        <v>465</v>
      </c>
      <c r="G358" s="6">
        <v>466</v>
      </c>
      <c r="H358" s="6">
        <v>0</v>
      </c>
      <c r="I358" s="4">
        <v>2593</v>
      </c>
      <c r="J358" s="4">
        <v>2061</v>
      </c>
      <c r="K358" s="4">
        <v>2831</v>
      </c>
      <c r="L358" s="4">
        <v>3176</v>
      </c>
    </row>
    <row r="359" spans="1:12" ht="12.75">
      <c r="A359" s="17"/>
      <c r="B359" s="17"/>
      <c r="C359" s="17"/>
      <c r="D359" s="3" t="s">
        <v>10</v>
      </c>
      <c r="E359" s="28">
        <v>11592</v>
      </c>
      <c r="F359" s="30">
        <v>465</v>
      </c>
      <c r="G359" s="30">
        <v>466</v>
      </c>
      <c r="H359" s="30">
        <v>0</v>
      </c>
      <c r="I359" s="28">
        <v>2593</v>
      </c>
      <c r="J359" s="28">
        <v>2061</v>
      </c>
      <c r="K359" s="28">
        <v>2831</v>
      </c>
      <c r="L359" s="28">
        <v>3176</v>
      </c>
    </row>
    <row r="360" spans="1:12" ht="25.5">
      <c r="A360" s="17"/>
      <c r="B360" s="17"/>
      <c r="C360" s="18"/>
      <c r="D360" s="3" t="s">
        <v>11</v>
      </c>
      <c r="E360" s="29"/>
      <c r="F360" s="31"/>
      <c r="G360" s="31"/>
      <c r="H360" s="31"/>
      <c r="I360" s="29"/>
      <c r="J360" s="29"/>
      <c r="K360" s="29"/>
      <c r="L360" s="29"/>
    </row>
    <row r="361" spans="1:12" ht="12.75">
      <c r="A361" s="17"/>
      <c r="B361" s="17"/>
      <c r="C361" s="16" t="s">
        <v>19</v>
      </c>
      <c r="D361" s="3" t="s">
        <v>1</v>
      </c>
      <c r="E361" s="4">
        <v>8803</v>
      </c>
      <c r="F361" s="4">
        <v>1194</v>
      </c>
      <c r="G361" s="6">
        <v>194</v>
      </c>
      <c r="H361" s="4">
        <v>1072</v>
      </c>
      <c r="I361" s="4">
        <v>1969</v>
      </c>
      <c r="J361" s="4">
        <v>1093</v>
      </c>
      <c r="K361" s="6">
        <v>601</v>
      </c>
      <c r="L361" s="4">
        <v>2680</v>
      </c>
    </row>
    <row r="362" spans="1:12" ht="12.75">
      <c r="A362" s="17"/>
      <c r="B362" s="17"/>
      <c r="C362" s="17"/>
      <c r="D362" s="3" t="s">
        <v>10</v>
      </c>
      <c r="E362" s="28">
        <v>3665</v>
      </c>
      <c r="F362" s="30">
        <v>533</v>
      </c>
      <c r="G362" s="30">
        <v>194</v>
      </c>
      <c r="H362" s="28">
        <v>1072</v>
      </c>
      <c r="I362" s="30">
        <v>311</v>
      </c>
      <c r="J362" s="30">
        <v>0</v>
      </c>
      <c r="K362" s="30">
        <v>104</v>
      </c>
      <c r="L362" s="28">
        <v>1452</v>
      </c>
    </row>
    <row r="363" spans="1:12" ht="25.5">
      <c r="A363" s="17"/>
      <c r="B363" s="17"/>
      <c r="C363" s="17"/>
      <c r="D363" s="3" t="s">
        <v>11</v>
      </c>
      <c r="E363" s="29"/>
      <c r="F363" s="31"/>
      <c r="G363" s="31"/>
      <c r="H363" s="29"/>
      <c r="I363" s="31"/>
      <c r="J363" s="31"/>
      <c r="K363" s="31"/>
      <c r="L363" s="29"/>
    </row>
    <row r="364" spans="1:12" ht="12.75">
      <c r="A364" s="18"/>
      <c r="B364" s="18"/>
      <c r="C364" s="18"/>
      <c r="D364" s="3" t="s">
        <v>12</v>
      </c>
      <c r="E364" s="4">
        <v>5138</v>
      </c>
      <c r="F364" s="6">
        <v>661</v>
      </c>
      <c r="G364" s="6">
        <v>0</v>
      </c>
      <c r="H364" s="6">
        <v>0</v>
      </c>
      <c r="I364" s="4">
        <v>1658</v>
      </c>
      <c r="J364" s="4">
        <v>1093</v>
      </c>
      <c r="K364" s="6">
        <v>498</v>
      </c>
      <c r="L364" s="4">
        <v>1229</v>
      </c>
    </row>
    <row r="365" spans="1:12" ht="12.75">
      <c r="A365" s="16" t="s">
        <v>27</v>
      </c>
      <c r="B365" s="16" t="s">
        <v>1</v>
      </c>
      <c r="C365" s="16" t="s">
        <v>1</v>
      </c>
      <c r="D365" s="3" t="s">
        <v>1</v>
      </c>
      <c r="E365" s="4">
        <v>22216551</v>
      </c>
      <c r="F365" s="4">
        <v>4492630</v>
      </c>
      <c r="G365" s="4">
        <v>3380631</v>
      </c>
      <c r="H365" s="4">
        <v>2900804</v>
      </c>
      <c r="I365" s="4">
        <v>4300470</v>
      </c>
      <c r="J365" s="4">
        <v>2450413</v>
      </c>
      <c r="K365" s="4">
        <v>1487586</v>
      </c>
      <c r="L365" s="4">
        <v>3204017</v>
      </c>
    </row>
    <row r="366" spans="1:12" ht="12.75">
      <c r="A366" s="17"/>
      <c r="B366" s="17"/>
      <c r="C366" s="17"/>
      <c r="D366" s="3" t="s">
        <v>10</v>
      </c>
      <c r="E366" s="28">
        <v>9121679</v>
      </c>
      <c r="F366" s="28">
        <v>1326301</v>
      </c>
      <c r="G366" s="28">
        <v>765416</v>
      </c>
      <c r="H366" s="28">
        <v>802768</v>
      </c>
      <c r="I366" s="28">
        <v>1604793</v>
      </c>
      <c r="J366" s="28">
        <v>1226672</v>
      </c>
      <c r="K366" s="28">
        <v>882477</v>
      </c>
      <c r="L366" s="28">
        <v>2513252</v>
      </c>
    </row>
    <row r="367" spans="1:12" ht="25.5">
      <c r="A367" s="17"/>
      <c r="B367" s="17"/>
      <c r="C367" s="17"/>
      <c r="D367" s="3" t="s">
        <v>11</v>
      </c>
      <c r="E367" s="29"/>
      <c r="F367" s="29"/>
      <c r="G367" s="29"/>
      <c r="H367" s="29"/>
      <c r="I367" s="29"/>
      <c r="J367" s="29"/>
      <c r="K367" s="29"/>
      <c r="L367" s="29"/>
    </row>
    <row r="368" spans="1:12" ht="12.75">
      <c r="A368" s="17"/>
      <c r="B368" s="17"/>
      <c r="C368" s="18"/>
      <c r="D368" s="3" t="s">
        <v>12</v>
      </c>
      <c r="E368" s="4">
        <v>13094873</v>
      </c>
      <c r="F368" s="4">
        <v>3166330</v>
      </c>
      <c r="G368" s="4">
        <v>2615214</v>
      </c>
      <c r="H368" s="4">
        <v>2098037</v>
      </c>
      <c r="I368" s="4">
        <v>2695676</v>
      </c>
      <c r="J368" s="4">
        <v>1223742</v>
      </c>
      <c r="K368" s="4">
        <v>605109</v>
      </c>
      <c r="L368" s="4">
        <v>690765</v>
      </c>
    </row>
    <row r="369" spans="1:12" ht="12.75" customHeight="1">
      <c r="A369" s="17"/>
      <c r="B369" s="17"/>
      <c r="C369" s="3" t="s">
        <v>13</v>
      </c>
      <c r="D369" s="3"/>
      <c r="E369" s="28">
        <v>15802351</v>
      </c>
      <c r="F369" s="28">
        <v>3385718</v>
      </c>
      <c r="G369" s="28">
        <v>2744706</v>
      </c>
      <c r="H369" s="28">
        <v>2286658</v>
      </c>
      <c r="I369" s="28">
        <v>3151220</v>
      </c>
      <c r="J369" s="28">
        <v>1591233</v>
      </c>
      <c r="K369" s="28">
        <v>898888</v>
      </c>
      <c r="L369" s="28">
        <v>1743926</v>
      </c>
    </row>
    <row r="370" spans="1:12" ht="12.75">
      <c r="A370" s="17"/>
      <c r="B370" s="17"/>
      <c r="C370" s="16" t="s">
        <v>14</v>
      </c>
      <c r="D370" s="3" t="s">
        <v>1</v>
      </c>
      <c r="E370" s="29"/>
      <c r="F370" s="29"/>
      <c r="G370" s="29"/>
      <c r="H370" s="29"/>
      <c r="I370" s="29"/>
      <c r="J370" s="29"/>
      <c r="K370" s="29"/>
      <c r="L370" s="29"/>
    </row>
    <row r="371" spans="1:12" ht="12.75">
      <c r="A371" s="17"/>
      <c r="B371" s="17"/>
      <c r="C371" s="17"/>
      <c r="D371" s="3" t="s">
        <v>10</v>
      </c>
      <c r="E371" s="28">
        <v>3440183</v>
      </c>
      <c r="F371" s="28">
        <v>397754</v>
      </c>
      <c r="G371" s="28">
        <v>267872</v>
      </c>
      <c r="H371" s="28">
        <v>298490</v>
      </c>
      <c r="I371" s="28">
        <v>622531</v>
      </c>
      <c r="J371" s="28">
        <v>434439</v>
      </c>
      <c r="K371" s="28">
        <v>334681</v>
      </c>
      <c r="L371" s="28">
        <v>1084416</v>
      </c>
    </row>
    <row r="372" spans="1:12" ht="25.5">
      <c r="A372" s="17"/>
      <c r="B372" s="17"/>
      <c r="C372" s="17"/>
      <c r="D372" s="3" t="s">
        <v>11</v>
      </c>
      <c r="E372" s="29"/>
      <c r="F372" s="29"/>
      <c r="G372" s="29"/>
      <c r="H372" s="29"/>
      <c r="I372" s="29"/>
      <c r="J372" s="29"/>
      <c r="K372" s="29"/>
      <c r="L372" s="29"/>
    </row>
    <row r="373" spans="1:12" ht="12.75">
      <c r="A373" s="17"/>
      <c r="B373" s="17"/>
      <c r="C373" s="18"/>
      <c r="D373" s="3" t="s">
        <v>12</v>
      </c>
      <c r="E373" s="4">
        <v>12362168</v>
      </c>
      <c r="F373" s="4">
        <v>2987964</v>
      </c>
      <c r="G373" s="4">
        <v>2476834</v>
      </c>
      <c r="H373" s="4">
        <v>1988169</v>
      </c>
      <c r="I373" s="4">
        <v>2528690</v>
      </c>
      <c r="J373" s="4">
        <v>1156794</v>
      </c>
      <c r="K373" s="4">
        <v>564207</v>
      </c>
      <c r="L373" s="4">
        <v>659510</v>
      </c>
    </row>
    <row r="374" spans="1:12" ht="12.75">
      <c r="A374" s="17"/>
      <c r="B374" s="17"/>
      <c r="C374" s="16" t="s">
        <v>15</v>
      </c>
      <c r="D374" s="3" t="s">
        <v>1</v>
      </c>
      <c r="E374" s="4">
        <v>1757187</v>
      </c>
      <c r="F374" s="4">
        <v>388812</v>
      </c>
      <c r="G374" s="4">
        <v>204383</v>
      </c>
      <c r="H374" s="4">
        <v>220828</v>
      </c>
      <c r="I374" s="4">
        <v>394610</v>
      </c>
      <c r="J374" s="4">
        <v>202752</v>
      </c>
      <c r="K374" s="4">
        <v>117756</v>
      </c>
      <c r="L374" s="4">
        <v>228046</v>
      </c>
    </row>
    <row r="375" spans="1:12" ht="12.75">
      <c r="A375" s="17"/>
      <c r="B375" s="17"/>
      <c r="C375" s="17"/>
      <c r="D375" s="3" t="s">
        <v>10</v>
      </c>
      <c r="E375" s="28">
        <v>1491279</v>
      </c>
      <c r="F375" s="28">
        <v>326079</v>
      </c>
      <c r="G375" s="28">
        <v>152086</v>
      </c>
      <c r="H375" s="28">
        <v>186987</v>
      </c>
      <c r="I375" s="28">
        <v>323189</v>
      </c>
      <c r="J375" s="28">
        <v>180500</v>
      </c>
      <c r="K375" s="28">
        <v>109208</v>
      </c>
      <c r="L375" s="28">
        <v>213229</v>
      </c>
    </row>
    <row r="376" spans="1:12" ht="25.5">
      <c r="A376" s="17"/>
      <c r="B376" s="17"/>
      <c r="C376" s="17"/>
      <c r="D376" s="3" t="s">
        <v>11</v>
      </c>
      <c r="E376" s="29"/>
      <c r="F376" s="29"/>
      <c r="G376" s="29"/>
      <c r="H376" s="29"/>
      <c r="I376" s="29"/>
      <c r="J376" s="29"/>
      <c r="K376" s="29"/>
      <c r="L376" s="29"/>
    </row>
    <row r="377" spans="1:12" ht="12.75">
      <c r="A377" s="17"/>
      <c r="B377" s="17"/>
      <c r="C377" s="18"/>
      <c r="D377" s="3" t="s">
        <v>12</v>
      </c>
      <c r="E377" s="4">
        <v>265908</v>
      </c>
      <c r="F377" s="4">
        <v>62733</v>
      </c>
      <c r="G377" s="4">
        <v>52297</v>
      </c>
      <c r="H377" s="4">
        <v>33841</v>
      </c>
      <c r="I377" s="4">
        <v>71420</v>
      </c>
      <c r="J377" s="4">
        <v>22252</v>
      </c>
      <c r="K377" s="4">
        <v>8548</v>
      </c>
      <c r="L377" s="4">
        <v>14817</v>
      </c>
    </row>
    <row r="378" spans="1:12" ht="25.5" customHeight="1">
      <c r="A378" s="17"/>
      <c r="B378" s="17"/>
      <c r="C378" s="16" t="s">
        <v>16</v>
      </c>
      <c r="D378" s="3" t="s">
        <v>1</v>
      </c>
      <c r="E378" s="4">
        <v>253096</v>
      </c>
      <c r="F378" s="4">
        <v>68538</v>
      </c>
      <c r="G378" s="4">
        <v>51158</v>
      </c>
      <c r="H378" s="4">
        <v>36635</v>
      </c>
      <c r="I378" s="4">
        <v>49010</v>
      </c>
      <c r="J378" s="4">
        <v>18891</v>
      </c>
      <c r="K378" s="4">
        <v>18050</v>
      </c>
      <c r="L378" s="4">
        <v>10815</v>
      </c>
    </row>
    <row r="379" spans="1:12" ht="12.75">
      <c r="A379" s="17"/>
      <c r="B379" s="17"/>
      <c r="C379" s="17"/>
      <c r="D379" s="3" t="s">
        <v>10</v>
      </c>
      <c r="E379" s="28">
        <v>16557</v>
      </c>
      <c r="F379" s="28">
        <v>2683</v>
      </c>
      <c r="G379" s="28">
        <v>1275</v>
      </c>
      <c r="H379" s="28">
        <v>2254</v>
      </c>
      <c r="I379" s="28">
        <v>1305</v>
      </c>
      <c r="J379" s="28">
        <v>1920</v>
      </c>
      <c r="K379" s="28">
        <v>2448</v>
      </c>
      <c r="L379" s="28">
        <v>4673</v>
      </c>
    </row>
    <row r="380" spans="1:12" ht="25.5">
      <c r="A380" s="17"/>
      <c r="B380" s="17"/>
      <c r="C380" s="17"/>
      <c r="D380" s="3" t="s">
        <v>11</v>
      </c>
      <c r="E380" s="29"/>
      <c r="F380" s="29"/>
      <c r="G380" s="29"/>
      <c r="H380" s="29"/>
      <c r="I380" s="29"/>
      <c r="J380" s="29"/>
      <c r="K380" s="29"/>
      <c r="L380" s="29"/>
    </row>
    <row r="381" spans="1:12" ht="12.75">
      <c r="A381" s="17"/>
      <c r="B381" s="17"/>
      <c r="C381" s="18"/>
      <c r="D381" s="3" t="s">
        <v>12</v>
      </c>
      <c r="E381" s="4">
        <v>236539</v>
      </c>
      <c r="F381" s="4">
        <v>65856</v>
      </c>
      <c r="G381" s="4">
        <v>49883</v>
      </c>
      <c r="H381" s="4">
        <v>34381</v>
      </c>
      <c r="I381" s="4">
        <v>47705</v>
      </c>
      <c r="J381" s="4">
        <v>16971</v>
      </c>
      <c r="K381" s="4">
        <v>15602</v>
      </c>
      <c r="L381" s="4">
        <v>6142</v>
      </c>
    </row>
    <row r="382" spans="1:12" ht="12.75">
      <c r="A382" s="17"/>
      <c r="B382" s="17"/>
      <c r="C382" s="16" t="s">
        <v>17</v>
      </c>
      <c r="D382" s="3" t="s">
        <v>1</v>
      </c>
      <c r="E382" s="4">
        <v>4073936</v>
      </c>
      <c r="F382" s="4">
        <v>590803</v>
      </c>
      <c r="G382" s="4">
        <v>335752</v>
      </c>
      <c r="H382" s="4">
        <v>301678</v>
      </c>
      <c r="I382" s="4">
        <v>644035</v>
      </c>
      <c r="J382" s="4">
        <v>590351</v>
      </c>
      <c r="K382" s="4">
        <v>426923</v>
      </c>
      <c r="L382" s="4">
        <v>1184393</v>
      </c>
    </row>
    <row r="383" spans="1:12" ht="12.75">
      <c r="A383" s="17"/>
      <c r="B383" s="17"/>
      <c r="C383" s="17"/>
      <c r="D383" s="3" t="s">
        <v>10</v>
      </c>
      <c r="E383" s="28">
        <v>4035253</v>
      </c>
      <c r="F383" s="28">
        <v>581832</v>
      </c>
      <c r="G383" s="28">
        <v>333045</v>
      </c>
      <c r="H383" s="28">
        <v>296335</v>
      </c>
      <c r="I383" s="28">
        <v>633434</v>
      </c>
      <c r="J383" s="28">
        <v>581978</v>
      </c>
      <c r="K383" s="28">
        <v>426496</v>
      </c>
      <c r="L383" s="28">
        <v>1182133</v>
      </c>
    </row>
    <row r="384" spans="1:12" ht="25.5">
      <c r="A384" s="17"/>
      <c r="B384" s="17"/>
      <c r="C384" s="17"/>
      <c r="D384" s="3" t="s">
        <v>11</v>
      </c>
      <c r="E384" s="29"/>
      <c r="F384" s="29"/>
      <c r="G384" s="29"/>
      <c r="H384" s="29"/>
      <c r="I384" s="29"/>
      <c r="J384" s="29"/>
      <c r="K384" s="29"/>
      <c r="L384" s="29"/>
    </row>
    <row r="385" spans="1:12" ht="12.75">
      <c r="A385" s="17"/>
      <c r="B385" s="17"/>
      <c r="C385" s="18"/>
      <c r="D385" s="3" t="s">
        <v>12</v>
      </c>
      <c r="E385" s="4">
        <v>38683</v>
      </c>
      <c r="F385" s="4">
        <v>8971</v>
      </c>
      <c r="G385" s="4">
        <v>2707</v>
      </c>
      <c r="H385" s="4">
        <v>5343</v>
      </c>
      <c r="I385" s="4">
        <v>10601</v>
      </c>
      <c r="J385" s="4">
        <v>8373</v>
      </c>
      <c r="K385" s="6">
        <v>427</v>
      </c>
      <c r="L385" s="4">
        <v>2260</v>
      </c>
    </row>
    <row r="386" spans="1:12" ht="38.25" customHeight="1">
      <c r="A386" s="17"/>
      <c r="B386" s="17"/>
      <c r="C386" s="16" t="s">
        <v>18</v>
      </c>
      <c r="D386" s="3" t="s">
        <v>1</v>
      </c>
      <c r="E386" s="4">
        <v>135075</v>
      </c>
      <c r="F386" s="4">
        <v>16990</v>
      </c>
      <c r="G386" s="4">
        <v>15368</v>
      </c>
      <c r="H386" s="4">
        <v>22357</v>
      </c>
      <c r="I386" s="4">
        <v>23484</v>
      </c>
      <c r="J386" s="4">
        <v>27486</v>
      </c>
      <c r="K386" s="4">
        <v>7853</v>
      </c>
      <c r="L386" s="4">
        <v>21534</v>
      </c>
    </row>
    <row r="387" spans="1:12" ht="12.75">
      <c r="A387" s="17"/>
      <c r="B387" s="17"/>
      <c r="C387" s="17"/>
      <c r="D387" s="3" t="s">
        <v>10</v>
      </c>
      <c r="E387" s="28">
        <v>106502</v>
      </c>
      <c r="F387" s="28">
        <v>12057</v>
      </c>
      <c r="G387" s="28">
        <v>9170</v>
      </c>
      <c r="H387" s="28">
        <v>17992</v>
      </c>
      <c r="I387" s="28">
        <v>18221</v>
      </c>
      <c r="J387" s="28">
        <v>22992</v>
      </c>
      <c r="K387" s="28">
        <v>7415</v>
      </c>
      <c r="L387" s="28">
        <v>18654</v>
      </c>
    </row>
    <row r="388" spans="1:12" ht="25.5">
      <c r="A388" s="17"/>
      <c r="B388" s="17"/>
      <c r="C388" s="17"/>
      <c r="D388" s="3" t="s">
        <v>11</v>
      </c>
      <c r="E388" s="29"/>
      <c r="F388" s="29"/>
      <c r="G388" s="29"/>
      <c r="H388" s="29"/>
      <c r="I388" s="29"/>
      <c r="J388" s="29"/>
      <c r="K388" s="29"/>
      <c r="L388" s="29"/>
    </row>
    <row r="389" spans="1:12" ht="12.75">
      <c r="A389" s="17"/>
      <c r="B389" s="17"/>
      <c r="C389" s="18"/>
      <c r="D389" s="3" t="s">
        <v>12</v>
      </c>
      <c r="E389" s="4">
        <v>28573</v>
      </c>
      <c r="F389" s="4">
        <v>4933</v>
      </c>
      <c r="G389" s="4">
        <v>6199</v>
      </c>
      <c r="H389" s="4">
        <v>4365</v>
      </c>
      <c r="I389" s="4">
        <v>5264</v>
      </c>
      <c r="J389" s="4">
        <v>4494</v>
      </c>
      <c r="K389" s="6">
        <v>438</v>
      </c>
      <c r="L389" s="4">
        <v>2880</v>
      </c>
    </row>
    <row r="390" spans="1:12" ht="12.75">
      <c r="A390" s="17"/>
      <c r="B390" s="17"/>
      <c r="C390" s="16" t="s">
        <v>19</v>
      </c>
      <c r="D390" s="3" t="s">
        <v>1</v>
      </c>
      <c r="E390" s="4">
        <v>194907</v>
      </c>
      <c r="F390" s="4">
        <v>41768</v>
      </c>
      <c r="G390" s="4">
        <v>29263</v>
      </c>
      <c r="H390" s="4">
        <v>32647</v>
      </c>
      <c r="I390" s="4">
        <v>38111</v>
      </c>
      <c r="J390" s="4">
        <v>19700</v>
      </c>
      <c r="K390" s="4">
        <v>18115</v>
      </c>
      <c r="L390" s="4">
        <v>15302</v>
      </c>
    </row>
    <row r="391" spans="1:12" ht="12.75">
      <c r="A391" s="17"/>
      <c r="B391" s="17"/>
      <c r="C391" s="17"/>
      <c r="D391" s="3" t="s">
        <v>10</v>
      </c>
      <c r="E391" s="28">
        <v>31905</v>
      </c>
      <c r="F391" s="28">
        <v>5895</v>
      </c>
      <c r="G391" s="28">
        <v>1968</v>
      </c>
      <c r="H391" s="30">
        <v>711</v>
      </c>
      <c r="I391" s="28">
        <v>6114</v>
      </c>
      <c r="J391" s="28">
        <v>4842</v>
      </c>
      <c r="K391" s="28">
        <v>2228</v>
      </c>
      <c r="L391" s="28">
        <v>10147</v>
      </c>
    </row>
    <row r="392" spans="1:12" ht="25.5">
      <c r="A392" s="17"/>
      <c r="B392" s="17"/>
      <c r="C392" s="17"/>
      <c r="D392" s="3" t="s">
        <v>11</v>
      </c>
      <c r="E392" s="29"/>
      <c r="F392" s="29"/>
      <c r="G392" s="29"/>
      <c r="H392" s="31"/>
      <c r="I392" s="29"/>
      <c r="J392" s="29"/>
      <c r="K392" s="29"/>
      <c r="L392" s="29"/>
    </row>
    <row r="393" spans="1:12" ht="12.75">
      <c r="A393" s="17"/>
      <c r="B393" s="18"/>
      <c r="C393" s="18"/>
      <c r="D393" s="3" t="s">
        <v>12</v>
      </c>
      <c r="E393" s="4">
        <v>163002</v>
      </c>
      <c r="F393" s="4">
        <v>35873</v>
      </c>
      <c r="G393" s="4">
        <v>27295</v>
      </c>
      <c r="H393" s="4">
        <v>31937</v>
      </c>
      <c r="I393" s="4">
        <v>31997</v>
      </c>
      <c r="J393" s="4">
        <v>14858</v>
      </c>
      <c r="K393" s="4">
        <v>15887</v>
      </c>
      <c r="L393" s="4">
        <v>5155</v>
      </c>
    </row>
    <row r="394" spans="1:12" ht="12.75">
      <c r="A394" s="17"/>
      <c r="B394" s="3" t="s">
        <v>20</v>
      </c>
      <c r="C394" s="3"/>
      <c r="D394" s="3"/>
      <c r="E394" s="28">
        <v>2739480</v>
      </c>
      <c r="F394" s="28">
        <v>826398</v>
      </c>
      <c r="G394" s="28">
        <v>486674</v>
      </c>
      <c r="H394" s="28">
        <v>332294</v>
      </c>
      <c r="I394" s="28">
        <v>464427</v>
      </c>
      <c r="J394" s="28">
        <v>222152</v>
      </c>
      <c r="K394" s="28">
        <v>125042</v>
      </c>
      <c r="L394" s="28">
        <v>282494</v>
      </c>
    </row>
    <row r="395" spans="1:12" ht="12.75">
      <c r="A395" s="17"/>
      <c r="B395" s="16" t="s">
        <v>21</v>
      </c>
      <c r="C395" s="16" t="s">
        <v>1</v>
      </c>
      <c r="D395" s="3" t="s">
        <v>1</v>
      </c>
      <c r="E395" s="29"/>
      <c r="F395" s="29"/>
      <c r="G395" s="29"/>
      <c r="H395" s="29"/>
      <c r="I395" s="29"/>
      <c r="J395" s="29"/>
      <c r="K395" s="29"/>
      <c r="L395" s="29"/>
    </row>
    <row r="396" spans="1:12" ht="12.75">
      <c r="A396" s="17"/>
      <c r="B396" s="17"/>
      <c r="C396" s="17"/>
      <c r="D396" s="3" t="s">
        <v>10</v>
      </c>
      <c r="E396" s="28">
        <v>1187857</v>
      </c>
      <c r="F396" s="28">
        <v>258020</v>
      </c>
      <c r="G396" s="28">
        <v>111403</v>
      </c>
      <c r="H396" s="28">
        <v>112157</v>
      </c>
      <c r="I396" s="28">
        <v>223874</v>
      </c>
      <c r="J396" s="28">
        <v>154355</v>
      </c>
      <c r="K396" s="28">
        <v>85393</v>
      </c>
      <c r="L396" s="28">
        <v>242656</v>
      </c>
    </row>
    <row r="397" spans="1:12" ht="25.5">
      <c r="A397" s="17"/>
      <c r="B397" s="17"/>
      <c r="C397" s="17"/>
      <c r="D397" s="3" t="s">
        <v>11</v>
      </c>
      <c r="E397" s="29"/>
      <c r="F397" s="29"/>
      <c r="G397" s="29"/>
      <c r="H397" s="29"/>
      <c r="I397" s="29"/>
      <c r="J397" s="29"/>
      <c r="K397" s="29"/>
      <c r="L397" s="29"/>
    </row>
    <row r="398" spans="1:12" ht="12.75">
      <c r="A398" s="17"/>
      <c r="B398" s="17"/>
      <c r="C398" s="18"/>
      <c r="D398" s="3" t="s">
        <v>12</v>
      </c>
      <c r="E398" s="4">
        <v>1551622</v>
      </c>
      <c r="F398" s="4">
        <v>568378</v>
      </c>
      <c r="G398" s="4">
        <v>375270</v>
      </c>
      <c r="H398" s="4">
        <v>220137</v>
      </c>
      <c r="I398" s="4">
        <v>240553</v>
      </c>
      <c r="J398" s="4">
        <v>67797</v>
      </c>
      <c r="K398" s="4">
        <v>39649</v>
      </c>
      <c r="L398" s="4">
        <v>39838</v>
      </c>
    </row>
    <row r="399" spans="1:12" ht="12.75">
      <c r="A399" s="17"/>
      <c r="B399" s="17"/>
      <c r="C399" s="3" t="s">
        <v>13</v>
      </c>
      <c r="D399" s="3"/>
      <c r="E399" s="28">
        <v>1874013</v>
      </c>
      <c r="F399" s="28">
        <v>616790</v>
      </c>
      <c r="G399" s="28">
        <v>397172</v>
      </c>
      <c r="H399" s="28">
        <v>248307</v>
      </c>
      <c r="I399" s="28">
        <v>298093</v>
      </c>
      <c r="J399" s="28">
        <v>100048</v>
      </c>
      <c r="K399" s="28">
        <v>69709</v>
      </c>
      <c r="L399" s="28">
        <v>143894</v>
      </c>
    </row>
    <row r="400" spans="1:12" ht="12.75">
      <c r="A400" s="17"/>
      <c r="B400" s="17"/>
      <c r="C400" s="16" t="s">
        <v>14</v>
      </c>
      <c r="D400" s="3" t="s">
        <v>1</v>
      </c>
      <c r="E400" s="29"/>
      <c r="F400" s="29"/>
      <c r="G400" s="29"/>
      <c r="H400" s="29"/>
      <c r="I400" s="29"/>
      <c r="J400" s="29"/>
      <c r="K400" s="29"/>
      <c r="L400" s="29"/>
    </row>
    <row r="401" spans="1:12" ht="12.75">
      <c r="A401" s="17"/>
      <c r="B401" s="17"/>
      <c r="C401" s="17"/>
      <c r="D401" s="3" t="s">
        <v>10</v>
      </c>
      <c r="E401" s="28">
        <v>400123</v>
      </c>
      <c r="F401" s="28">
        <v>69398</v>
      </c>
      <c r="G401" s="28">
        <v>42775</v>
      </c>
      <c r="H401" s="28">
        <v>43123</v>
      </c>
      <c r="I401" s="28">
        <v>72755</v>
      </c>
      <c r="J401" s="28">
        <v>35289</v>
      </c>
      <c r="K401" s="28">
        <v>31599</v>
      </c>
      <c r="L401" s="28">
        <v>105184</v>
      </c>
    </row>
    <row r="402" spans="1:12" ht="25.5">
      <c r="A402" s="17"/>
      <c r="B402" s="17"/>
      <c r="C402" s="17"/>
      <c r="D402" s="3" t="s">
        <v>11</v>
      </c>
      <c r="E402" s="29"/>
      <c r="F402" s="29"/>
      <c r="G402" s="29"/>
      <c r="H402" s="29"/>
      <c r="I402" s="29"/>
      <c r="J402" s="29"/>
      <c r="K402" s="29"/>
      <c r="L402" s="29"/>
    </row>
    <row r="403" spans="1:12" ht="12.75">
      <c r="A403" s="17"/>
      <c r="B403" s="17"/>
      <c r="C403" s="18"/>
      <c r="D403" s="3" t="s">
        <v>12</v>
      </c>
      <c r="E403" s="4">
        <v>1473890</v>
      </c>
      <c r="F403" s="4">
        <v>547392</v>
      </c>
      <c r="G403" s="4">
        <v>354397</v>
      </c>
      <c r="H403" s="4">
        <v>205184</v>
      </c>
      <c r="I403" s="4">
        <v>225338</v>
      </c>
      <c r="J403" s="4">
        <v>64759</v>
      </c>
      <c r="K403" s="4">
        <v>38110</v>
      </c>
      <c r="L403" s="4">
        <v>38710</v>
      </c>
    </row>
    <row r="404" spans="1:12" ht="12.75">
      <c r="A404" s="17"/>
      <c r="B404" s="17"/>
      <c r="C404" s="16" t="s">
        <v>15</v>
      </c>
      <c r="D404" s="3" t="s">
        <v>1</v>
      </c>
      <c r="E404" s="4">
        <v>282981</v>
      </c>
      <c r="F404" s="4">
        <v>89111</v>
      </c>
      <c r="G404" s="4">
        <v>37472</v>
      </c>
      <c r="H404" s="4">
        <v>33011</v>
      </c>
      <c r="I404" s="4">
        <v>66022</v>
      </c>
      <c r="J404" s="4">
        <v>31179</v>
      </c>
      <c r="K404" s="4">
        <v>5209</v>
      </c>
      <c r="L404" s="4">
        <v>20977</v>
      </c>
    </row>
    <row r="405" spans="1:12" ht="12.75">
      <c r="A405" s="17"/>
      <c r="B405" s="17"/>
      <c r="C405" s="17"/>
      <c r="D405" s="3" t="s">
        <v>10</v>
      </c>
      <c r="E405" s="28">
        <v>247276</v>
      </c>
      <c r="F405" s="28">
        <v>79225</v>
      </c>
      <c r="G405" s="28">
        <v>25445</v>
      </c>
      <c r="H405" s="28">
        <v>28604</v>
      </c>
      <c r="I405" s="28">
        <v>59449</v>
      </c>
      <c r="J405" s="28">
        <v>29572</v>
      </c>
      <c r="K405" s="28">
        <v>5131</v>
      </c>
      <c r="L405" s="28">
        <v>19849</v>
      </c>
    </row>
    <row r="406" spans="1:12" ht="25.5">
      <c r="A406" s="17"/>
      <c r="B406" s="17"/>
      <c r="C406" s="17"/>
      <c r="D406" s="3" t="s">
        <v>11</v>
      </c>
      <c r="E406" s="29"/>
      <c r="F406" s="29"/>
      <c r="G406" s="29"/>
      <c r="H406" s="29"/>
      <c r="I406" s="29"/>
      <c r="J406" s="29"/>
      <c r="K406" s="29"/>
      <c r="L406" s="29"/>
    </row>
    <row r="407" spans="1:12" ht="12.75">
      <c r="A407" s="17"/>
      <c r="B407" s="17"/>
      <c r="C407" s="18"/>
      <c r="D407" s="3" t="s">
        <v>12</v>
      </c>
      <c r="E407" s="4">
        <v>35705</v>
      </c>
      <c r="F407" s="4">
        <v>9885</v>
      </c>
      <c r="G407" s="4">
        <v>12027</v>
      </c>
      <c r="H407" s="4">
        <v>4407</v>
      </c>
      <c r="I407" s="4">
        <v>6573</v>
      </c>
      <c r="J407" s="4">
        <v>1606</v>
      </c>
      <c r="K407" s="6">
        <v>78</v>
      </c>
      <c r="L407" s="4">
        <v>1128</v>
      </c>
    </row>
    <row r="408" spans="1:12" ht="25.5" customHeight="1">
      <c r="A408" s="17"/>
      <c r="B408" s="17"/>
      <c r="C408" s="16" t="s">
        <v>16</v>
      </c>
      <c r="D408" s="3" t="s">
        <v>1</v>
      </c>
      <c r="E408" s="4">
        <v>27246</v>
      </c>
      <c r="F408" s="4">
        <v>6907</v>
      </c>
      <c r="G408" s="4">
        <v>5215</v>
      </c>
      <c r="H408" s="4">
        <v>6920</v>
      </c>
      <c r="I408" s="4">
        <v>6461</v>
      </c>
      <c r="J408" s="6">
        <v>0</v>
      </c>
      <c r="K408" s="6">
        <v>798</v>
      </c>
      <c r="L408" s="6">
        <v>944</v>
      </c>
    </row>
    <row r="409" spans="1:12" ht="12.75">
      <c r="A409" s="17"/>
      <c r="B409" s="17"/>
      <c r="C409" s="17"/>
      <c r="D409" s="3" t="s">
        <v>10</v>
      </c>
      <c r="E409" s="28">
        <v>1975</v>
      </c>
      <c r="F409" s="30">
        <v>727</v>
      </c>
      <c r="G409" s="30">
        <v>0</v>
      </c>
      <c r="H409" s="30">
        <v>0</v>
      </c>
      <c r="I409" s="30">
        <v>304</v>
      </c>
      <c r="J409" s="30">
        <v>0</v>
      </c>
      <c r="K409" s="30">
        <v>0</v>
      </c>
      <c r="L409" s="30">
        <v>944</v>
      </c>
    </row>
    <row r="410" spans="1:12" ht="25.5">
      <c r="A410" s="17"/>
      <c r="B410" s="17"/>
      <c r="C410" s="17"/>
      <c r="D410" s="3" t="s">
        <v>11</v>
      </c>
      <c r="E410" s="29"/>
      <c r="F410" s="31"/>
      <c r="G410" s="31"/>
      <c r="H410" s="31"/>
      <c r="I410" s="31"/>
      <c r="J410" s="31"/>
      <c r="K410" s="31"/>
      <c r="L410" s="31"/>
    </row>
    <row r="411" spans="1:12" ht="12.75">
      <c r="A411" s="17"/>
      <c r="B411" s="17"/>
      <c r="C411" s="18"/>
      <c r="D411" s="3" t="s">
        <v>12</v>
      </c>
      <c r="E411" s="4">
        <v>25271</v>
      </c>
      <c r="F411" s="4">
        <v>6180</v>
      </c>
      <c r="G411" s="4">
        <v>5215</v>
      </c>
      <c r="H411" s="4">
        <v>6920</v>
      </c>
      <c r="I411" s="4">
        <v>6157</v>
      </c>
      <c r="J411" s="6">
        <v>0</v>
      </c>
      <c r="K411" s="6">
        <v>798</v>
      </c>
      <c r="L411" s="6">
        <v>0</v>
      </c>
    </row>
    <row r="412" spans="1:12" ht="12.75">
      <c r="A412" s="17"/>
      <c r="B412" s="17"/>
      <c r="C412" s="16" t="s">
        <v>17</v>
      </c>
      <c r="D412" s="3" t="s">
        <v>1</v>
      </c>
      <c r="E412" s="4">
        <v>518484</v>
      </c>
      <c r="F412" s="4">
        <v>107837</v>
      </c>
      <c r="G412" s="4">
        <v>41613</v>
      </c>
      <c r="H412" s="4">
        <v>34489</v>
      </c>
      <c r="I412" s="4">
        <v>89585</v>
      </c>
      <c r="J412" s="4">
        <v>85952</v>
      </c>
      <c r="K412" s="4">
        <v>47428</v>
      </c>
      <c r="L412" s="4">
        <v>111579</v>
      </c>
    </row>
    <row r="413" spans="1:12" ht="12.75">
      <c r="A413" s="17"/>
      <c r="B413" s="17"/>
      <c r="C413" s="17"/>
      <c r="D413" s="3" t="s">
        <v>10</v>
      </c>
      <c r="E413" s="28">
        <v>516370</v>
      </c>
      <c r="F413" s="28">
        <v>106747</v>
      </c>
      <c r="G413" s="28">
        <v>41613</v>
      </c>
      <c r="H413" s="28">
        <v>34489</v>
      </c>
      <c r="I413" s="28">
        <v>88561</v>
      </c>
      <c r="J413" s="28">
        <v>85952</v>
      </c>
      <c r="K413" s="28">
        <v>47428</v>
      </c>
      <c r="L413" s="28">
        <v>111579</v>
      </c>
    </row>
    <row r="414" spans="1:12" ht="25.5">
      <c r="A414" s="17"/>
      <c r="B414" s="17"/>
      <c r="C414" s="17"/>
      <c r="D414" s="3" t="s">
        <v>11</v>
      </c>
      <c r="E414" s="29"/>
      <c r="F414" s="29"/>
      <c r="G414" s="29"/>
      <c r="H414" s="29"/>
      <c r="I414" s="29"/>
      <c r="J414" s="29"/>
      <c r="K414" s="29"/>
      <c r="L414" s="29"/>
    </row>
    <row r="415" spans="1:12" ht="12.75">
      <c r="A415" s="17"/>
      <c r="B415" s="17"/>
      <c r="C415" s="18"/>
      <c r="D415" s="3" t="s">
        <v>12</v>
      </c>
      <c r="E415" s="4">
        <v>2113</v>
      </c>
      <c r="F415" s="4">
        <v>1090</v>
      </c>
      <c r="G415" s="6">
        <v>0</v>
      </c>
      <c r="H415" s="6">
        <v>0</v>
      </c>
      <c r="I415" s="4">
        <v>1023</v>
      </c>
      <c r="J415" s="6">
        <v>0</v>
      </c>
      <c r="K415" s="6">
        <v>0</v>
      </c>
      <c r="L415" s="6">
        <v>0</v>
      </c>
    </row>
    <row r="416" spans="1:12" ht="38.25" customHeight="1">
      <c r="A416" s="17"/>
      <c r="B416" s="17"/>
      <c r="C416" s="16" t="s">
        <v>18</v>
      </c>
      <c r="D416" s="3" t="s">
        <v>1</v>
      </c>
      <c r="E416" s="4">
        <v>20293</v>
      </c>
      <c r="F416" s="4">
        <v>1509</v>
      </c>
      <c r="G416" s="4">
        <v>2341</v>
      </c>
      <c r="H416" s="4">
        <v>6651</v>
      </c>
      <c r="I416" s="4">
        <v>3000</v>
      </c>
      <c r="J416" s="4">
        <v>2522</v>
      </c>
      <c r="K416" s="6">
        <v>215</v>
      </c>
      <c r="L416" s="4">
        <v>4056</v>
      </c>
    </row>
    <row r="417" spans="1:12" ht="12.75">
      <c r="A417" s="17"/>
      <c r="B417" s="17"/>
      <c r="C417" s="17"/>
      <c r="D417" s="3" t="s">
        <v>10</v>
      </c>
      <c r="E417" s="28">
        <v>17056</v>
      </c>
      <c r="F417" s="28">
        <v>1509</v>
      </c>
      <c r="G417" s="30">
        <v>613</v>
      </c>
      <c r="H417" s="28">
        <v>5940</v>
      </c>
      <c r="I417" s="28">
        <v>2202</v>
      </c>
      <c r="J417" s="28">
        <v>2522</v>
      </c>
      <c r="K417" s="30">
        <v>215</v>
      </c>
      <c r="L417" s="28">
        <v>4056</v>
      </c>
    </row>
    <row r="418" spans="1:12" ht="25.5">
      <c r="A418" s="17"/>
      <c r="B418" s="17"/>
      <c r="C418" s="17"/>
      <c r="D418" s="3" t="s">
        <v>11</v>
      </c>
      <c r="E418" s="29"/>
      <c r="F418" s="29"/>
      <c r="G418" s="31"/>
      <c r="H418" s="29"/>
      <c r="I418" s="29"/>
      <c r="J418" s="29"/>
      <c r="K418" s="31"/>
      <c r="L418" s="29"/>
    </row>
    <row r="419" spans="1:12" ht="12.75">
      <c r="A419" s="17"/>
      <c r="B419" s="17"/>
      <c r="C419" s="18"/>
      <c r="D419" s="3" t="s">
        <v>12</v>
      </c>
      <c r="E419" s="4">
        <v>3237</v>
      </c>
      <c r="F419" s="6">
        <v>0</v>
      </c>
      <c r="G419" s="4">
        <v>1729</v>
      </c>
      <c r="H419" s="6">
        <v>710</v>
      </c>
      <c r="I419" s="6">
        <v>798</v>
      </c>
      <c r="J419" s="6">
        <v>0</v>
      </c>
      <c r="K419" s="6">
        <v>0</v>
      </c>
      <c r="L419" s="6">
        <v>0</v>
      </c>
    </row>
    <row r="420" spans="1:12" ht="12.75">
      <c r="A420" s="17"/>
      <c r="B420" s="17"/>
      <c r="C420" s="16" t="s">
        <v>19</v>
      </c>
      <c r="D420" s="3" t="s">
        <v>1</v>
      </c>
      <c r="E420" s="4">
        <v>16463</v>
      </c>
      <c r="F420" s="4">
        <v>4244</v>
      </c>
      <c r="G420" s="4">
        <v>2859</v>
      </c>
      <c r="H420" s="4">
        <v>2915</v>
      </c>
      <c r="I420" s="4">
        <v>1266</v>
      </c>
      <c r="J420" s="4">
        <v>2452</v>
      </c>
      <c r="K420" s="4">
        <v>1683</v>
      </c>
      <c r="L420" s="4">
        <v>1044</v>
      </c>
    </row>
    <row r="421" spans="1:12" ht="12.75">
      <c r="A421" s="17"/>
      <c r="B421" s="17"/>
      <c r="C421" s="17"/>
      <c r="D421" s="3" t="s">
        <v>10</v>
      </c>
      <c r="E421" s="28">
        <v>5057</v>
      </c>
      <c r="F421" s="30">
        <v>413</v>
      </c>
      <c r="G421" s="30">
        <v>957</v>
      </c>
      <c r="H421" s="30">
        <v>0</v>
      </c>
      <c r="I421" s="30">
        <v>603</v>
      </c>
      <c r="J421" s="28">
        <v>1020</v>
      </c>
      <c r="K421" s="28">
        <v>1020</v>
      </c>
      <c r="L421" s="28">
        <v>1044</v>
      </c>
    </row>
    <row r="422" spans="1:12" ht="25.5">
      <c r="A422" s="17"/>
      <c r="B422" s="17"/>
      <c r="C422" s="17"/>
      <c r="D422" s="3" t="s">
        <v>11</v>
      </c>
      <c r="E422" s="29"/>
      <c r="F422" s="31"/>
      <c r="G422" s="31"/>
      <c r="H422" s="31"/>
      <c r="I422" s="31"/>
      <c r="J422" s="29"/>
      <c r="K422" s="29"/>
      <c r="L422" s="29"/>
    </row>
    <row r="423" spans="1:12" ht="12.75">
      <c r="A423" s="17"/>
      <c r="B423" s="18"/>
      <c r="C423" s="18"/>
      <c r="D423" s="3" t="s">
        <v>12</v>
      </c>
      <c r="E423" s="4">
        <v>11406</v>
      </c>
      <c r="F423" s="4">
        <v>3831</v>
      </c>
      <c r="G423" s="4">
        <v>1902</v>
      </c>
      <c r="H423" s="4">
        <v>2915</v>
      </c>
      <c r="I423" s="6">
        <v>663</v>
      </c>
      <c r="J423" s="4">
        <v>1432</v>
      </c>
      <c r="K423" s="6">
        <v>663</v>
      </c>
      <c r="L423" s="6">
        <v>0</v>
      </c>
    </row>
    <row r="424" spans="1:12" ht="12.75">
      <c r="A424" s="17"/>
      <c r="B424" s="16" t="s">
        <v>22</v>
      </c>
      <c r="C424" s="16" t="s">
        <v>1</v>
      </c>
      <c r="D424" s="3" t="s">
        <v>1</v>
      </c>
      <c r="E424" s="4">
        <v>18262997</v>
      </c>
      <c r="F424" s="4">
        <v>3434055</v>
      </c>
      <c r="G424" s="4">
        <v>2695526</v>
      </c>
      <c r="H424" s="4">
        <v>2424156</v>
      </c>
      <c r="I424" s="4">
        <v>3595493</v>
      </c>
      <c r="J424" s="4">
        <v>2097910</v>
      </c>
      <c r="K424" s="4">
        <v>1269886</v>
      </c>
      <c r="L424" s="4">
        <v>2745970</v>
      </c>
    </row>
    <row r="425" spans="1:12" ht="12.75">
      <c r="A425" s="17"/>
      <c r="B425" s="17"/>
      <c r="C425" s="17"/>
      <c r="D425" s="3" t="s">
        <v>10</v>
      </c>
      <c r="E425" s="28">
        <v>7223534</v>
      </c>
      <c r="F425" s="28">
        <v>958564</v>
      </c>
      <c r="G425" s="28">
        <v>567217</v>
      </c>
      <c r="H425" s="28">
        <v>614997</v>
      </c>
      <c r="I425" s="28">
        <v>1231978</v>
      </c>
      <c r="J425" s="28">
        <v>988470</v>
      </c>
      <c r="K425" s="28">
        <v>729951</v>
      </c>
      <c r="L425" s="28">
        <v>2132357</v>
      </c>
    </row>
    <row r="426" spans="1:12" ht="25.5">
      <c r="A426" s="17"/>
      <c r="B426" s="17"/>
      <c r="C426" s="17"/>
      <c r="D426" s="3" t="s">
        <v>11</v>
      </c>
      <c r="E426" s="29"/>
      <c r="F426" s="29"/>
      <c r="G426" s="29"/>
      <c r="H426" s="29"/>
      <c r="I426" s="29"/>
      <c r="J426" s="29"/>
      <c r="K426" s="29"/>
      <c r="L426" s="29"/>
    </row>
    <row r="427" spans="1:12" ht="12.75">
      <c r="A427" s="17"/>
      <c r="B427" s="17"/>
      <c r="C427" s="18"/>
      <c r="D427" s="3" t="s">
        <v>12</v>
      </c>
      <c r="E427" s="4">
        <v>11039462</v>
      </c>
      <c r="F427" s="4">
        <v>2475491</v>
      </c>
      <c r="G427" s="4">
        <v>2128309</v>
      </c>
      <c r="H427" s="4">
        <v>1809159</v>
      </c>
      <c r="I427" s="4">
        <v>2363514</v>
      </c>
      <c r="J427" s="4">
        <v>1109440</v>
      </c>
      <c r="K427" s="4">
        <v>539935</v>
      </c>
      <c r="L427" s="4">
        <v>613614</v>
      </c>
    </row>
    <row r="428" spans="1:12" ht="12.75" customHeight="1">
      <c r="A428" s="17"/>
      <c r="B428" s="17"/>
      <c r="C428" s="3" t="s">
        <v>13</v>
      </c>
      <c r="D428" s="3"/>
      <c r="E428" s="28">
        <v>13078232</v>
      </c>
      <c r="F428" s="28">
        <v>2606318</v>
      </c>
      <c r="G428" s="28">
        <v>2200964</v>
      </c>
      <c r="H428" s="28">
        <v>1931785</v>
      </c>
      <c r="I428" s="28">
        <v>2678825</v>
      </c>
      <c r="J428" s="28">
        <v>1406712</v>
      </c>
      <c r="K428" s="28">
        <v>765783</v>
      </c>
      <c r="L428" s="28">
        <v>1487845</v>
      </c>
    </row>
    <row r="429" spans="1:12" ht="12.75">
      <c r="A429" s="17"/>
      <c r="B429" s="17"/>
      <c r="C429" s="16" t="s">
        <v>14</v>
      </c>
      <c r="D429" s="3" t="s">
        <v>1</v>
      </c>
      <c r="E429" s="29"/>
      <c r="F429" s="29"/>
      <c r="G429" s="29"/>
      <c r="H429" s="29"/>
      <c r="I429" s="29"/>
      <c r="J429" s="29"/>
      <c r="K429" s="29"/>
      <c r="L429" s="29"/>
    </row>
    <row r="430" spans="1:12" ht="12.75">
      <c r="A430" s="17"/>
      <c r="B430" s="17"/>
      <c r="C430" s="17"/>
      <c r="D430" s="3" t="s">
        <v>10</v>
      </c>
      <c r="E430" s="28">
        <v>2665565</v>
      </c>
      <c r="F430" s="28">
        <v>281696</v>
      </c>
      <c r="G430" s="28">
        <v>184146</v>
      </c>
      <c r="H430" s="28">
        <v>215354</v>
      </c>
      <c r="I430" s="28">
        <v>460811</v>
      </c>
      <c r="J430" s="28">
        <v>357130</v>
      </c>
      <c r="K430" s="28">
        <v>263315</v>
      </c>
      <c r="L430" s="28">
        <v>903114</v>
      </c>
    </row>
    <row r="431" spans="1:12" ht="25.5">
      <c r="A431" s="17"/>
      <c r="B431" s="17"/>
      <c r="C431" s="17"/>
      <c r="D431" s="3" t="s">
        <v>11</v>
      </c>
      <c r="E431" s="29"/>
      <c r="F431" s="29"/>
      <c r="G431" s="29"/>
      <c r="H431" s="29"/>
      <c r="I431" s="29"/>
      <c r="J431" s="29"/>
      <c r="K431" s="29"/>
      <c r="L431" s="29"/>
    </row>
    <row r="432" spans="1:12" ht="12.75">
      <c r="A432" s="17"/>
      <c r="B432" s="17"/>
      <c r="C432" s="18"/>
      <c r="D432" s="3" t="s">
        <v>12</v>
      </c>
      <c r="E432" s="4">
        <v>10412667</v>
      </c>
      <c r="F432" s="4">
        <v>2324623</v>
      </c>
      <c r="G432" s="4">
        <v>2016818</v>
      </c>
      <c r="H432" s="4">
        <v>1716430</v>
      </c>
      <c r="I432" s="4">
        <v>2218014</v>
      </c>
      <c r="J432" s="4">
        <v>1049582</v>
      </c>
      <c r="K432" s="4">
        <v>502468</v>
      </c>
      <c r="L432" s="4">
        <v>584731</v>
      </c>
    </row>
    <row r="433" spans="1:12" ht="12.75">
      <c r="A433" s="17"/>
      <c r="B433" s="17"/>
      <c r="C433" s="16" t="s">
        <v>15</v>
      </c>
      <c r="D433" s="3" t="s">
        <v>1</v>
      </c>
      <c r="E433" s="4">
        <v>1386419</v>
      </c>
      <c r="F433" s="4">
        <v>274294</v>
      </c>
      <c r="G433" s="4">
        <v>154944</v>
      </c>
      <c r="H433" s="4">
        <v>174008</v>
      </c>
      <c r="I433" s="4">
        <v>312940</v>
      </c>
      <c r="J433" s="4">
        <v>160215</v>
      </c>
      <c r="K433" s="4">
        <v>109174</v>
      </c>
      <c r="L433" s="4">
        <v>200842</v>
      </c>
    </row>
    <row r="434" spans="1:12" ht="12.75">
      <c r="A434" s="17"/>
      <c r="B434" s="17"/>
      <c r="C434" s="17"/>
      <c r="D434" s="3" t="s">
        <v>10</v>
      </c>
      <c r="E434" s="28">
        <v>1172183</v>
      </c>
      <c r="F434" s="28">
        <v>224899</v>
      </c>
      <c r="G434" s="28">
        <v>117535</v>
      </c>
      <c r="H434" s="28">
        <v>146761</v>
      </c>
      <c r="I434" s="28">
        <v>252327</v>
      </c>
      <c r="J434" s="28">
        <v>142802</v>
      </c>
      <c r="K434" s="28">
        <v>100705</v>
      </c>
      <c r="L434" s="28">
        <v>187153</v>
      </c>
    </row>
    <row r="435" spans="1:12" ht="25.5">
      <c r="A435" s="17"/>
      <c r="B435" s="17"/>
      <c r="C435" s="17"/>
      <c r="D435" s="3" t="s">
        <v>11</v>
      </c>
      <c r="E435" s="29"/>
      <c r="F435" s="29"/>
      <c r="G435" s="29"/>
      <c r="H435" s="29"/>
      <c r="I435" s="29"/>
      <c r="J435" s="29"/>
      <c r="K435" s="29"/>
      <c r="L435" s="29"/>
    </row>
    <row r="436" spans="1:12" ht="12.75">
      <c r="A436" s="17"/>
      <c r="B436" s="17"/>
      <c r="C436" s="18"/>
      <c r="D436" s="3" t="s">
        <v>12</v>
      </c>
      <c r="E436" s="4">
        <v>214236</v>
      </c>
      <c r="F436" s="4">
        <v>49395</v>
      </c>
      <c r="G436" s="4">
        <v>37409</v>
      </c>
      <c r="H436" s="4">
        <v>27247</v>
      </c>
      <c r="I436" s="4">
        <v>60613</v>
      </c>
      <c r="J436" s="4">
        <v>17413</v>
      </c>
      <c r="K436" s="4">
        <v>8470</v>
      </c>
      <c r="L436" s="4">
        <v>13690</v>
      </c>
    </row>
    <row r="437" spans="1:12" ht="25.5" customHeight="1">
      <c r="A437" s="17"/>
      <c r="B437" s="17"/>
      <c r="C437" s="16" t="s">
        <v>16</v>
      </c>
      <c r="D437" s="3" t="s">
        <v>1</v>
      </c>
      <c r="E437" s="4">
        <v>220310</v>
      </c>
      <c r="F437" s="4">
        <v>59080</v>
      </c>
      <c r="G437" s="4">
        <v>44443</v>
      </c>
      <c r="H437" s="4">
        <v>29715</v>
      </c>
      <c r="I437" s="4">
        <v>42549</v>
      </c>
      <c r="J437" s="4">
        <v>18265</v>
      </c>
      <c r="K437" s="4">
        <v>16387</v>
      </c>
      <c r="L437" s="4">
        <v>9871</v>
      </c>
    </row>
    <row r="438" spans="1:12" ht="12.75">
      <c r="A438" s="17"/>
      <c r="B438" s="17"/>
      <c r="C438" s="17"/>
      <c r="D438" s="3" t="s">
        <v>10</v>
      </c>
      <c r="E438" s="28">
        <v>13646</v>
      </c>
      <c r="F438" s="28">
        <v>1019</v>
      </c>
      <c r="G438" s="28">
        <v>1275</v>
      </c>
      <c r="H438" s="28">
        <v>2254</v>
      </c>
      <c r="I438" s="28">
        <v>1001</v>
      </c>
      <c r="J438" s="28">
        <v>1920</v>
      </c>
      <c r="K438" s="28">
        <v>2448</v>
      </c>
      <c r="L438" s="28">
        <v>3729</v>
      </c>
    </row>
    <row r="439" spans="1:12" ht="25.5">
      <c r="A439" s="17"/>
      <c r="B439" s="17"/>
      <c r="C439" s="17"/>
      <c r="D439" s="3" t="s">
        <v>11</v>
      </c>
      <c r="E439" s="29"/>
      <c r="F439" s="29"/>
      <c r="G439" s="29"/>
      <c r="H439" s="29"/>
      <c r="I439" s="29"/>
      <c r="J439" s="29"/>
      <c r="K439" s="29"/>
      <c r="L439" s="29"/>
    </row>
    <row r="440" spans="1:12" ht="12.75">
      <c r="A440" s="17"/>
      <c r="B440" s="17"/>
      <c r="C440" s="18"/>
      <c r="D440" s="3" t="s">
        <v>12</v>
      </c>
      <c r="E440" s="4">
        <v>206664</v>
      </c>
      <c r="F440" s="4">
        <v>58062</v>
      </c>
      <c r="G440" s="4">
        <v>43168</v>
      </c>
      <c r="H440" s="4">
        <v>27461</v>
      </c>
      <c r="I440" s="4">
        <v>41548</v>
      </c>
      <c r="J440" s="4">
        <v>16345</v>
      </c>
      <c r="K440" s="4">
        <v>13939</v>
      </c>
      <c r="L440" s="4">
        <v>6142</v>
      </c>
    </row>
    <row r="441" spans="1:12" ht="12.75">
      <c r="A441" s="17"/>
      <c r="B441" s="17"/>
      <c r="C441" s="16" t="s">
        <v>17</v>
      </c>
      <c r="D441" s="3" t="s">
        <v>1</v>
      </c>
      <c r="E441" s="4">
        <v>3300246</v>
      </c>
      <c r="F441" s="4">
        <v>443925</v>
      </c>
      <c r="G441" s="4">
        <v>257716</v>
      </c>
      <c r="H441" s="4">
        <v>243554</v>
      </c>
      <c r="I441" s="4">
        <v>505613</v>
      </c>
      <c r="J441" s="4">
        <v>473850</v>
      </c>
      <c r="K441" s="4">
        <v>355949</v>
      </c>
      <c r="L441" s="4">
        <v>1019638</v>
      </c>
    </row>
    <row r="442" spans="1:12" ht="12.75">
      <c r="A442" s="17"/>
      <c r="B442" s="17"/>
      <c r="C442" s="17"/>
      <c r="D442" s="3" t="s">
        <v>10</v>
      </c>
      <c r="E442" s="28">
        <v>3264778</v>
      </c>
      <c r="F442" s="28">
        <v>436044</v>
      </c>
      <c r="G442" s="28">
        <v>255644</v>
      </c>
      <c r="H442" s="28">
        <v>238211</v>
      </c>
      <c r="I442" s="28">
        <v>496310</v>
      </c>
      <c r="J442" s="28">
        <v>465670</v>
      </c>
      <c r="K442" s="28">
        <v>355522</v>
      </c>
      <c r="L442" s="28">
        <v>1017377</v>
      </c>
    </row>
    <row r="443" spans="1:12" ht="25.5">
      <c r="A443" s="17"/>
      <c r="B443" s="17"/>
      <c r="C443" s="17"/>
      <c r="D443" s="3" t="s">
        <v>11</v>
      </c>
      <c r="E443" s="29"/>
      <c r="F443" s="29"/>
      <c r="G443" s="29"/>
      <c r="H443" s="29"/>
      <c r="I443" s="29"/>
      <c r="J443" s="29"/>
      <c r="K443" s="29"/>
      <c r="L443" s="29"/>
    </row>
    <row r="444" spans="1:12" ht="12.75">
      <c r="A444" s="17"/>
      <c r="B444" s="17"/>
      <c r="C444" s="18"/>
      <c r="D444" s="3" t="s">
        <v>12</v>
      </c>
      <c r="E444" s="4">
        <v>35467</v>
      </c>
      <c r="F444" s="4">
        <v>7881</v>
      </c>
      <c r="G444" s="4">
        <v>2072</v>
      </c>
      <c r="H444" s="4">
        <v>5343</v>
      </c>
      <c r="I444" s="4">
        <v>9303</v>
      </c>
      <c r="J444" s="4">
        <v>8180</v>
      </c>
      <c r="K444" s="6">
        <v>427</v>
      </c>
      <c r="L444" s="4">
        <v>2260</v>
      </c>
    </row>
    <row r="445" spans="1:12" ht="38.25" customHeight="1">
      <c r="A445" s="17"/>
      <c r="B445" s="17"/>
      <c r="C445" s="16" t="s">
        <v>18</v>
      </c>
      <c r="D445" s="3" t="s">
        <v>1</v>
      </c>
      <c r="E445" s="4">
        <v>106777</v>
      </c>
      <c r="F445" s="4">
        <v>14517</v>
      </c>
      <c r="G445" s="4">
        <v>12075</v>
      </c>
      <c r="H445" s="4">
        <v>15362</v>
      </c>
      <c r="I445" s="4">
        <v>20221</v>
      </c>
      <c r="J445" s="4">
        <v>21838</v>
      </c>
      <c r="K445" s="4">
        <v>7191</v>
      </c>
      <c r="L445" s="4">
        <v>15572</v>
      </c>
    </row>
    <row r="446" spans="1:12" ht="12.75">
      <c r="A446" s="17"/>
      <c r="B446" s="17"/>
      <c r="C446" s="17"/>
      <c r="D446" s="3" t="s">
        <v>10</v>
      </c>
      <c r="E446" s="28">
        <v>81705</v>
      </c>
      <c r="F446" s="28">
        <v>9584</v>
      </c>
      <c r="G446" s="28">
        <v>7605</v>
      </c>
      <c r="H446" s="28">
        <v>11707</v>
      </c>
      <c r="I446" s="28">
        <v>16019</v>
      </c>
      <c r="J446" s="28">
        <v>17344</v>
      </c>
      <c r="K446" s="28">
        <v>6753</v>
      </c>
      <c r="L446" s="28">
        <v>12692</v>
      </c>
    </row>
    <row r="447" spans="1:12" ht="25.5">
      <c r="A447" s="17"/>
      <c r="B447" s="17"/>
      <c r="C447" s="17"/>
      <c r="D447" s="3" t="s">
        <v>11</v>
      </c>
      <c r="E447" s="29"/>
      <c r="F447" s="29"/>
      <c r="G447" s="29"/>
      <c r="H447" s="29"/>
      <c r="I447" s="29"/>
      <c r="J447" s="29"/>
      <c r="K447" s="29"/>
      <c r="L447" s="29"/>
    </row>
    <row r="448" spans="1:12" ht="12.75">
      <c r="A448" s="17"/>
      <c r="B448" s="17"/>
      <c r="C448" s="18"/>
      <c r="D448" s="3" t="s">
        <v>12</v>
      </c>
      <c r="E448" s="4">
        <v>25072</v>
      </c>
      <c r="F448" s="4">
        <v>4933</v>
      </c>
      <c r="G448" s="4">
        <v>4470</v>
      </c>
      <c r="H448" s="4">
        <v>3655</v>
      </c>
      <c r="I448" s="4">
        <v>4202</v>
      </c>
      <c r="J448" s="4">
        <v>4494</v>
      </c>
      <c r="K448" s="6">
        <v>438</v>
      </c>
      <c r="L448" s="4">
        <v>2880</v>
      </c>
    </row>
    <row r="449" spans="1:12" ht="12.75">
      <c r="A449" s="17"/>
      <c r="B449" s="17"/>
      <c r="C449" s="16" t="s">
        <v>19</v>
      </c>
      <c r="D449" s="3" t="s">
        <v>1</v>
      </c>
      <c r="E449" s="4">
        <v>171014</v>
      </c>
      <c r="F449" s="4">
        <v>35920</v>
      </c>
      <c r="G449" s="4">
        <v>25384</v>
      </c>
      <c r="H449" s="4">
        <v>29733</v>
      </c>
      <c r="I449" s="4">
        <v>35345</v>
      </c>
      <c r="J449" s="4">
        <v>17030</v>
      </c>
      <c r="K449" s="4">
        <v>15401</v>
      </c>
      <c r="L449" s="4">
        <v>12202</v>
      </c>
    </row>
    <row r="450" spans="1:12" ht="12.75">
      <c r="A450" s="17"/>
      <c r="B450" s="17"/>
      <c r="C450" s="17"/>
      <c r="D450" s="3" t="s">
        <v>10</v>
      </c>
      <c r="E450" s="28">
        <v>25658</v>
      </c>
      <c r="F450" s="28">
        <v>5322</v>
      </c>
      <c r="G450" s="28">
        <v>1011</v>
      </c>
      <c r="H450" s="30">
        <v>711</v>
      </c>
      <c r="I450" s="28">
        <v>5511</v>
      </c>
      <c r="J450" s="28">
        <v>3604</v>
      </c>
      <c r="K450" s="28">
        <v>1208</v>
      </c>
      <c r="L450" s="28">
        <v>8292</v>
      </c>
    </row>
    <row r="451" spans="1:12" ht="25.5">
      <c r="A451" s="17"/>
      <c r="B451" s="17"/>
      <c r="C451" s="17"/>
      <c r="D451" s="3" t="s">
        <v>11</v>
      </c>
      <c r="E451" s="29"/>
      <c r="F451" s="29"/>
      <c r="G451" s="29"/>
      <c r="H451" s="31"/>
      <c r="I451" s="29"/>
      <c r="J451" s="29"/>
      <c r="K451" s="29"/>
      <c r="L451" s="29"/>
    </row>
    <row r="452" spans="1:12" ht="12.75">
      <c r="A452" s="17"/>
      <c r="B452" s="18"/>
      <c r="C452" s="18"/>
      <c r="D452" s="3" t="s">
        <v>12</v>
      </c>
      <c r="E452" s="4">
        <v>145356</v>
      </c>
      <c r="F452" s="4">
        <v>30598</v>
      </c>
      <c r="G452" s="4">
        <v>24373</v>
      </c>
      <c r="H452" s="4">
        <v>29022</v>
      </c>
      <c r="I452" s="4">
        <v>29834</v>
      </c>
      <c r="J452" s="4">
        <v>13426</v>
      </c>
      <c r="K452" s="4">
        <v>14193</v>
      </c>
      <c r="L452" s="4">
        <v>3910</v>
      </c>
    </row>
    <row r="453" spans="1:12" ht="12.75">
      <c r="A453" s="17"/>
      <c r="B453" s="16" t="s">
        <v>23</v>
      </c>
      <c r="C453" s="16" t="s">
        <v>1</v>
      </c>
      <c r="D453" s="3" t="s">
        <v>1</v>
      </c>
      <c r="E453" s="4">
        <v>1214075</v>
      </c>
      <c r="F453" s="4">
        <v>232177</v>
      </c>
      <c r="G453" s="4">
        <v>198431</v>
      </c>
      <c r="H453" s="4">
        <v>144354</v>
      </c>
      <c r="I453" s="4">
        <v>240550</v>
      </c>
      <c r="J453" s="4">
        <v>130351</v>
      </c>
      <c r="K453" s="4">
        <v>92658</v>
      </c>
      <c r="L453" s="4">
        <v>175553</v>
      </c>
    </row>
    <row r="454" spans="1:12" ht="12.75">
      <c r="A454" s="17"/>
      <c r="B454" s="17"/>
      <c r="C454" s="17"/>
      <c r="D454" s="3" t="s">
        <v>10</v>
      </c>
      <c r="E454" s="28">
        <v>710287</v>
      </c>
      <c r="F454" s="28">
        <v>109717</v>
      </c>
      <c r="G454" s="28">
        <v>86796</v>
      </c>
      <c r="H454" s="28">
        <v>75614</v>
      </c>
      <c r="I454" s="28">
        <v>148941</v>
      </c>
      <c r="J454" s="28">
        <v>83847</v>
      </c>
      <c r="K454" s="28">
        <v>67133</v>
      </c>
      <c r="L454" s="28">
        <v>138240</v>
      </c>
    </row>
    <row r="455" spans="1:12" ht="25.5">
      <c r="A455" s="17"/>
      <c r="B455" s="17"/>
      <c r="C455" s="17"/>
      <c r="D455" s="3" t="s">
        <v>11</v>
      </c>
      <c r="E455" s="29"/>
      <c r="F455" s="29"/>
      <c r="G455" s="29"/>
      <c r="H455" s="29"/>
      <c r="I455" s="29"/>
      <c r="J455" s="29"/>
      <c r="K455" s="29"/>
      <c r="L455" s="29"/>
    </row>
    <row r="456" spans="1:12" ht="12.75">
      <c r="A456" s="17"/>
      <c r="B456" s="17"/>
      <c r="C456" s="18"/>
      <c r="D456" s="3" t="s">
        <v>12</v>
      </c>
      <c r="E456" s="4">
        <v>503788</v>
      </c>
      <c r="F456" s="4">
        <v>122460</v>
      </c>
      <c r="G456" s="4">
        <v>111635</v>
      </c>
      <c r="H456" s="4">
        <v>68741</v>
      </c>
      <c r="I456" s="4">
        <v>91609</v>
      </c>
      <c r="J456" s="4">
        <v>46504</v>
      </c>
      <c r="K456" s="4">
        <v>25525</v>
      </c>
      <c r="L456" s="4">
        <v>37314</v>
      </c>
    </row>
    <row r="457" spans="1:12" ht="12.75">
      <c r="A457" s="17"/>
      <c r="B457" s="17"/>
      <c r="C457" s="3" t="s">
        <v>13</v>
      </c>
      <c r="D457" s="3"/>
      <c r="E457" s="28">
        <v>850106</v>
      </c>
      <c r="F457" s="28">
        <v>162610</v>
      </c>
      <c r="G457" s="28">
        <v>146570</v>
      </c>
      <c r="H457" s="28">
        <v>106567</v>
      </c>
      <c r="I457" s="28">
        <v>174302</v>
      </c>
      <c r="J457" s="28">
        <v>84473</v>
      </c>
      <c r="K457" s="28">
        <v>63396</v>
      </c>
      <c r="L457" s="28">
        <v>112188</v>
      </c>
    </row>
    <row r="458" spans="1:12" ht="12.75">
      <c r="A458" s="17"/>
      <c r="B458" s="17"/>
      <c r="C458" s="16" t="s">
        <v>14</v>
      </c>
      <c r="D458" s="3" t="s">
        <v>1</v>
      </c>
      <c r="E458" s="29"/>
      <c r="F458" s="29"/>
      <c r="G458" s="29"/>
      <c r="H458" s="29"/>
      <c r="I458" s="29"/>
      <c r="J458" s="29"/>
      <c r="K458" s="29"/>
      <c r="L458" s="29"/>
    </row>
    <row r="459" spans="1:12" ht="12.75">
      <c r="A459" s="17"/>
      <c r="B459" s="17"/>
      <c r="C459" s="17"/>
      <c r="D459" s="3" t="s">
        <v>10</v>
      </c>
      <c r="E459" s="28">
        <v>374495</v>
      </c>
      <c r="F459" s="28">
        <v>46660</v>
      </c>
      <c r="G459" s="28">
        <v>40951</v>
      </c>
      <c r="H459" s="28">
        <v>40013</v>
      </c>
      <c r="I459" s="28">
        <v>88965</v>
      </c>
      <c r="J459" s="28">
        <v>42021</v>
      </c>
      <c r="K459" s="28">
        <v>39767</v>
      </c>
      <c r="L459" s="28">
        <v>76118</v>
      </c>
    </row>
    <row r="460" spans="1:12" ht="25.5">
      <c r="A460" s="17"/>
      <c r="B460" s="17"/>
      <c r="C460" s="17"/>
      <c r="D460" s="3" t="s">
        <v>11</v>
      </c>
      <c r="E460" s="29"/>
      <c r="F460" s="29"/>
      <c r="G460" s="29"/>
      <c r="H460" s="29"/>
      <c r="I460" s="29"/>
      <c r="J460" s="29"/>
      <c r="K460" s="29"/>
      <c r="L460" s="29"/>
    </row>
    <row r="461" spans="1:12" ht="12.75">
      <c r="A461" s="17"/>
      <c r="B461" s="17"/>
      <c r="C461" s="18"/>
      <c r="D461" s="3" t="s">
        <v>12</v>
      </c>
      <c r="E461" s="4">
        <v>475610</v>
      </c>
      <c r="F461" s="4">
        <v>115950</v>
      </c>
      <c r="G461" s="4">
        <v>105619</v>
      </c>
      <c r="H461" s="4">
        <v>66554</v>
      </c>
      <c r="I461" s="4">
        <v>85337</v>
      </c>
      <c r="J461" s="4">
        <v>42453</v>
      </c>
      <c r="K461" s="4">
        <v>23629</v>
      </c>
      <c r="L461" s="4">
        <v>36069</v>
      </c>
    </row>
    <row r="462" spans="1:12" ht="12.75">
      <c r="A462" s="17"/>
      <c r="B462" s="17"/>
      <c r="C462" s="16" t="s">
        <v>15</v>
      </c>
      <c r="D462" s="3" t="s">
        <v>1</v>
      </c>
      <c r="E462" s="4">
        <v>87787</v>
      </c>
      <c r="F462" s="4">
        <v>25408</v>
      </c>
      <c r="G462" s="4">
        <v>11966</v>
      </c>
      <c r="H462" s="4">
        <v>13808</v>
      </c>
      <c r="I462" s="4">
        <v>15647</v>
      </c>
      <c r="J462" s="4">
        <v>11358</v>
      </c>
      <c r="K462" s="4">
        <v>3373</v>
      </c>
      <c r="L462" s="4">
        <v>6227</v>
      </c>
    </row>
    <row r="463" spans="1:12" ht="12.75">
      <c r="A463" s="17"/>
      <c r="B463" s="17"/>
      <c r="C463" s="17"/>
      <c r="D463" s="3" t="s">
        <v>10</v>
      </c>
      <c r="E463" s="28">
        <v>71820</v>
      </c>
      <c r="F463" s="28">
        <v>21955</v>
      </c>
      <c r="G463" s="28">
        <v>9105</v>
      </c>
      <c r="H463" s="28">
        <v>11621</v>
      </c>
      <c r="I463" s="28">
        <v>11414</v>
      </c>
      <c r="J463" s="28">
        <v>8126</v>
      </c>
      <c r="K463" s="28">
        <v>3373</v>
      </c>
      <c r="L463" s="28">
        <v>6227</v>
      </c>
    </row>
    <row r="464" spans="1:12" ht="25.5">
      <c r="A464" s="17"/>
      <c r="B464" s="17"/>
      <c r="C464" s="17"/>
      <c r="D464" s="3" t="s">
        <v>11</v>
      </c>
      <c r="E464" s="29"/>
      <c r="F464" s="29"/>
      <c r="G464" s="29"/>
      <c r="H464" s="29"/>
      <c r="I464" s="29"/>
      <c r="J464" s="29"/>
      <c r="K464" s="29"/>
      <c r="L464" s="29"/>
    </row>
    <row r="465" spans="1:12" ht="12.75">
      <c r="A465" s="17"/>
      <c r="B465" s="17"/>
      <c r="C465" s="18"/>
      <c r="D465" s="3" t="s">
        <v>12</v>
      </c>
      <c r="E465" s="4">
        <v>15967</v>
      </c>
      <c r="F465" s="4">
        <v>3453</v>
      </c>
      <c r="G465" s="4">
        <v>2861</v>
      </c>
      <c r="H465" s="4">
        <v>2187</v>
      </c>
      <c r="I465" s="4">
        <v>4234</v>
      </c>
      <c r="J465" s="4">
        <v>3232</v>
      </c>
      <c r="K465" s="6">
        <v>0</v>
      </c>
      <c r="L465" s="6">
        <v>0</v>
      </c>
    </row>
    <row r="466" spans="1:12" ht="25.5" customHeight="1">
      <c r="A466" s="17"/>
      <c r="B466" s="17"/>
      <c r="C466" s="16" t="s">
        <v>16</v>
      </c>
      <c r="D466" s="3" t="s">
        <v>1</v>
      </c>
      <c r="E466" s="4">
        <v>5541</v>
      </c>
      <c r="F466" s="4">
        <v>2550</v>
      </c>
      <c r="G466" s="4">
        <v>1500</v>
      </c>
      <c r="H466" s="6">
        <v>0</v>
      </c>
      <c r="I466" s="6">
        <v>0</v>
      </c>
      <c r="J466" s="6">
        <v>626</v>
      </c>
      <c r="K466" s="6">
        <v>865</v>
      </c>
      <c r="L466" s="6">
        <v>0</v>
      </c>
    </row>
    <row r="467" spans="1:12" ht="12.75">
      <c r="A467" s="17"/>
      <c r="B467" s="17"/>
      <c r="C467" s="17"/>
      <c r="D467" s="3" t="s">
        <v>10</v>
      </c>
      <c r="E467" s="30">
        <v>937</v>
      </c>
      <c r="F467" s="30">
        <v>937</v>
      </c>
      <c r="G467" s="30">
        <v>0</v>
      </c>
      <c r="H467" s="30">
        <v>0</v>
      </c>
      <c r="I467" s="30">
        <v>0</v>
      </c>
      <c r="J467" s="30">
        <v>0</v>
      </c>
      <c r="K467" s="30">
        <v>0</v>
      </c>
      <c r="L467" s="30">
        <v>0</v>
      </c>
    </row>
    <row r="468" spans="1:12" ht="25.5">
      <c r="A468" s="17"/>
      <c r="B468" s="17"/>
      <c r="C468" s="17"/>
      <c r="D468" s="3" t="s">
        <v>11</v>
      </c>
      <c r="E468" s="31"/>
      <c r="F468" s="31"/>
      <c r="G468" s="31"/>
      <c r="H468" s="31"/>
      <c r="I468" s="31"/>
      <c r="J468" s="31"/>
      <c r="K468" s="31"/>
      <c r="L468" s="31"/>
    </row>
    <row r="469" spans="1:12" ht="12.75">
      <c r="A469" s="17"/>
      <c r="B469" s="17"/>
      <c r="C469" s="18"/>
      <c r="D469" s="3" t="s">
        <v>12</v>
      </c>
      <c r="E469" s="4">
        <v>4604</v>
      </c>
      <c r="F469" s="4">
        <v>1614</v>
      </c>
      <c r="G469" s="4">
        <v>1500</v>
      </c>
      <c r="H469" s="6">
        <v>0</v>
      </c>
      <c r="I469" s="6">
        <v>0</v>
      </c>
      <c r="J469" s="6">
        <v>626</v>
      </c>
      <c r="K469" s="6">
        <v>865</v>
      </c>
      <c r="L469" s="6">
        <v>0</v>
      </c>
    </row>
    <row r="470" spans="1:12" ht="12.75">
      <c r="A470" s="17"/>
      <c r="B470" s="17"/>
      <c r="C470" s="16" t="s">
        <v>17</v>
      </c>
      <c r="D470" s="3" t="s">
        <v>1</v>
      </c>
      <c r="E470" s="4">
        <v>255207</v>
      </c>
      <c r="F470" s="4">
        <v>39041</v>
      </c>
      <c r="G470" s="4">
        <v>36423</v>
      </c>
      <c r="H470" s="4">
        <v>23635</v>
      </c>
      <c r="I470" s="4">
        <v>48837</v>
      </c>
      <c r="J470" s="4">
        <v>30549</v>
      </c>
      <c r="K470" s="4">
        <v>23546</v>
      </c>
      <c r="L470" s="4">
        <v>53176</v>
      </c>
    </row>
    <row r="471" spans="1:12" ht="12.75">
      <c r="A471" s="17"/>
      <c r="B471" s="17"/>
      <c r="C471" s="17"/>
      <c r="D471" s="3" t="s">
        <v>10</v>
      </c>
      <c r="E471" s="28">
        <v>254105</v>
      </c>
      <c r="F471" s="28">
        <v>39041</v>
      </c>
      <c r="G471" s="28">
        <v>35788</v>
      </c>
      <c r="H471" s="28">
        <v>23635</v>
      </c>
      <c r="I471" s="28">
        <v>48563</v>
      </c>
      <c r="J471" s="28">
        <v>30356</v>
      </c>
      <c r="K471" s="28">
        <v>23546</v>
      </c>
      <c r="L471" s="28">
        <v>53176</v>
      </c>
    </row>
    <row r="472" spans="1:12" ht="25.5">
      <c r="A472" s="17"/>
      <c r="B472" s="17"/>
      <c r="C472" s="17"/>
      <c r="D472" s="3" t="s">
        <v>11</v>
      </c>
      <c r="E472" s="29"/>
      <c r="F472" s="29"/>
      <c r="G472" s="29"/>
      <c r="H472" s="29"/>
      <c r="I472" s="29"/>
      <c r="J472" s="29"/>
      <c r="K472" s="29"/>
      <c r="L472" s="29"/>
    </row>
    <row r="473" spans="1:12" ht="12.75">
      <c r="A473" s="17"/>
      <c r="B473" s="17"/>
      <c r="C473" s="18"/>
      <c r="D473" s="3" t="s">
        <v>12</v>
      </c>
      <c r="E473" s="4">
        <v>1102</v>
      </c>
      <c r="F473" s="6">
        <v>0</v>
      </c>
      <c r="G473" s="6">
        <v>635</v>
      </c>
      <c r="H473" s="6">
        <v>0</v>
      </c>
      <c r="I473" s="6">
        <v>274</v>
      </c>
      <c r="J473" s="6">
        <v>193</v>
      </c>
      <c r="K473" s="6">
        <v>0</v>
      </c>
      <c r="L473" s="6">
        <v>0</v>
      </c>
    </row>
    <row r="474" spans="1:12" ht="38.25" customHeight="1">
      <c r="A474" s="17"/>
      <c r="B474" s="17"/>
      <c r="C474" s="16" t="s">
        <v>18</v>
      </c>
      <c r="D474" s="3" t="s">
        <v>1</v>
      </c>
      <c r="E474" s="4">
        <v>8004</v>
      </c>
      <c r="F474" s="6">
        <v>965</v>
      </c>
      <c r="G474" s="6">
        <v>952</v>
      </c>
      <c r="H474" s="6">
        <v>345</v>
      </c>
      <c r="I474" s="6">
        <v>264</v>
      </c>
      <c r="J474" s="4">
        <v>3126</v>
      </c>
      <c r="K474" s="6">
        <v>447</v>
      </c>
      <c r="L474" s="4">
        <v>1907</v>
      </c>
    </row>
    <row r="475" spans="1:12" ht="12.75">
      <c r="A475" s="17"/>
      <c r="B475" s="17"/>
      <c r="C475" s="17"/>
      <c r="D475" s="3" t="s">
        <v>10</v>
      </c>
      <c r="E475" s="28">
        <v>7741</v>
      </c>
      <c r="F475" s="30">
        <v>965</v>
      </c>
      <c r="G475" s="30">
        <v>952</v>
      </c>
      <c r="H475" s="30">
        <v>345</v>
      </c>
      <c r="I475" s="30">
        <v>0</v>
      </c>
      <c r="J475" s="28">
        <v>3126</v>
      </c>
      <c r="K475" s="30">
        <v>447</v>
      </c>
      <c r="L475" s="28">
        <v>1907</v>
      </c>
    </row>
    <row r="476" spans="1:12" ht="25.5">
      <c r="A476" s="17"/>
      <c r="B476" s="17"/>
      <c r="C476" s="17"/>
      <c r="D476" s="3" t="s">
        <v>11</v>
      </c>
      <c r="E476" s="29"/>
      <c r="F476" s="31"/>
      <c r="G476" s="31"/>
      <c r="H476" s="31"/>
      <c r="I476" s="31"/>
      <c r="J476" s="29"/>
      <c r="K476" s="31"/>
      <c r="L476" s="29"/>
    </row>
    <row r="477" spans="1:12" ht="12.75">
      <c r="A477" s="17"/>
      <c r="B477" s="17"/>
      <c r="C477" s="18"/>
      <c r="D477" s="3" t="s">
        <v>12</v>
      </c>
      <c r="E477" s="6">
        <v>264</v>
      </c>
      <c r="F477" s="6">
        <v>0</v>
      </c>
      <c r="G477" s="6">
        <v>0</v>
      </c>
      <c r="H477" s="6">
        <v>0</v>
      </c>
      <c r="I477" s="6">
        <v>264</v>
      </c>
      <c r="J477" s="6">
        <v>0</v>
      </c>
      <c r="K477" s="6">
        <v>0</v>
      </c>
      <c r="L477" s="6">
        <v>0</v>
      </c>
    </row>
    <row r="478" spans="1:12" ht="12.75">
      <c r="A478" s="17"/>
      <c r="B478" s="17"/>
      <c r="C478" s="16" t="s">
        <v>19</v>
      </c>
      <c r="D478" s="3" t="s">
        <v>1</v>
      </c>
      <c r="E478" s="4">
        <v>7430</v>
      </c>
      <c r="F478" s="4">
        <v>1604</v>
      </c>
      <c r="G478" s="4">
        <v>1020</v>
      </c>
      <c r="H478" s="6">
        <v>0</v>
      </c>
      <c r="I478" s="4">
        <v>1500</v>
      </c>
      <c r="J478" s="6">
        <v>219</v>
      </c>
      <c r="K478" s="4">
        <v>1031</v>
      </c>
      <c r="L478" s="4">
        <v>2056</v>
      </c>
    </row>
    <row r="479" spans="1:12" ht="12.75">
      <c r="A479" s="17"/>
      <c r="B479" s="17"/>
      <c r="C479" s="17"/>
      <c r="D479" s="3" t="s">
        <v>10</v>
      </c>
      <c r="E479" s="28">
        <v>1190</v>
      </c>
      <c r="F479" s="30">
        <v>160</v>
      </c>
      <c r="G479" s="30">
        <v>0</v>
      </c>
      <c r="H479" s="30">
        <v>0</v>
      </c>
      <c r="I479" s="30">
        <v>0</v>
      </c>
      <c r="J479" s="30">
        <v>219</v>
      </c>
      <c r="K479" s="30">
        <v>0</v>
      </c>
      <c r="L479" s="30">
        <v>811</v>
      </c>
    </row>
    <row r="480" spans="1:12" ht="25.5">
      <c r="A480" s="17"/>
      <c r="B480" s="17"/>
      <c r="C480" s="17"/>
      <c r="D480" s="3" t="s">
        <v>11</v>
      </c>
      <c r="E480" s="29"/>
      <c r="F480" s="31"/>
      <c r="G480" s="31"/>
      <c r="H480" s="31"/>
      <c r="I480" s="31"/>
      <c r="J480" s="31"/>
      <c r="K480" s="31"/>
      <c r="L480" s="31"/>
    </row>
    <row r="481" spans="1:12" ht="12.75">
      <c r="A481" s="18"/>
      <c r="B481" s="18"/>
      <c r="C481" s="18"/>
      <c r="D481" s="3" t="s">
        <v>12</v>
      </c>
      <c r="E481" s="4">
        <v>6240</v>
      </c>
      <c r="F481" s="4">
        <v>1444</v>
      </c>
      <c r="G481" s="4">
        <v>1020</v>
      </c>
      <c r="H481" s="6">
        <v>0</v>
      </c>
      <c r="I481" s="4">
        <v>1500</v>
      </c>
      <c r="J481" s="6">
        <v>0</v>
      </c>
      <c r="K481" s="4">
        <v>1031</v>
      </c>
      <c r="L481" s="4">
        <v>1244</v>
      </c>
    </row>
  </sheetData>
  <mergeCells count="1199">
    <mergeCell ref="L16:L17"/>
    <mergeCell ref="A13:D14"/>
    <mergeCell ref="E13:E14"/>
    <mergeCell ref="F13:L13"/>
    <mergeCell ref="A15:A131"/>
    <mergeCell ref="B15:B43"/>
    <mergeCell ref="C15:C18"/>
    <mergeCell ref="E16:E17"/>
    <mergeCell ref="F16:F17"/>
    <mergeCell ref="G16:G17"/>
    <mergeCell ref="H19:H20"/>
    <mergeCell ref="I16:I17"/>
    <mergeCell ref="J16:J17"/>
    <mergeCell ref="K16:K17"/>
    <mergeCell ref="H16:H17"/>
    <mergeCell ref="I19:I20"/>
    <mergeCell ref="J19:J20"/>
    <mergeCell ref="K19:K20"/>
    <mergeCell ref="L19:L20"/>
    <mergeCell ref="C20:C23"/>
    <mergeCell ref="E21:E22"/>
    <mergeCell ref="F21:F22"/>
    <mergeCell ref="G21:G22"/>
    <mergeCell ref="E19:E20"/>
    <mergeCell ref="F19:F20"/>
    <mergeCell ref="G19:G20"/>
    <mergeCell ref="H21:H22"/>
    <mergeCell ref="I21:I22"/>
    <mergeCell ref="J21:J22"/>
    <mergeCell ref="K21:K22"/>
    <mergeCell ref="L21:L22"/>
    <mergeCell ref="C24:C27"/>
    <mergeCell ref="E25:E26"/>
    <mergeCell ref="F25:F26"/>
    <mergeCell ref="G25:G26"/>
    <mergeCell ref="H25:H26"/>
    <mergeCell ref="I25:I26"/>
    <mergeCell ref="J25:J26"/>
    <mergeCell ref="K25:K26"/>
    <mergeCell ref="L25:L26"/>
    <mergeCell ref="C28:C31"/>
    <mergeCell ref="E29:E30"/>
    <mergeCell ref="F29:F30"/>
    <mergeCell ref="G29:G30"/>
    <mergeCell ref="H29:H30"/>
    <mergeCell ref="I29:I30"/>
    <mergeCell ref="J29:J30"/>
    <mergeCell ref="K29:K30"/>
    <mergeCell ref="L29:L30"/>
    <mergeCell ref="C32:C35"/>
    <mergeCell ref="E33:E34"/>
    <mergeCell ref="F33:F34"/>
    <mergeCell ref="G33:G34"/>
    <mergeCell ref="H33:H34"/>
    <mergeCell ref="I33:I34"/>
    <mergeCell ref="J33:J34"/>
    <mergeCell ref="K33:K34"/>
    <mergeCell ref="L33:L34"/>
    <mergeCell ref="C36:C39"/>
    <mergeCell ref="E37:E38"/>
    <mergeCell ref="F37:F38"/>
    <mergeCell ref="G37:G38"/>
    <mergeCell ref="H37:H38"/>
    <mergeCell ref="I37:I38"/>
    <mergeCell ref="J37:J38"/>
    <mergeCell ref="K37:K38"/>
    <mergeCell ref="L37:L38"/>
    <mergeCell ref="C40:C43"/>
    <mergeCell ref="E41:E42"/>
    <mergeCell ref="F41:F42"/>
    <mergeCell ref="G41:G42"/>
    <mergeCell ref="H41:H42"/>
    <mergeCell ref="I41:I42"/>
    <mergeCell ref="J41:J42"/>
    <mergeCell ref="K41:K42"/>
    <mergeCell ref="L41:L42"/>
    <mergeCell ref="E44:E45"/>
    <mergeCell ref="F44:F45"/>
    <mergeCell ref="G44:G45"/>
    <mergeCell ref="H44:H45"/>
    <mergeCell ref="I44:I45"/>
    <mergeCell ref="J44:J45"/>
    <mergeCell ref="K44:K45"/>
    <mergeCell ref="L44:L45"/>
    <mergeCell ref="B45:B73"/>
    <mergeCell ref="C45:C48"/>
    <mergeCell ref="E46:E47"/>
    <mergeCell ref="F46:F47"/>
    <mergeCell ref="C50:C53"/>
    <mergeCell ref="E51:E52"/>
    <mergeCell ref="F51:F52"/>
    <mergeCell ref="C62:C65"/>
    <mergeCell ref="E63:E64"/>
    <mergeCell ref="F63:F64"/>
    <mergeCell ref="G46:G47"/>
    <mergeCell ref="H46:H47"/>
    <mergeCell ref="I46:I47"/>
    <mergeCell ref="J46:J47"/>
    <mergeCell ref="K46:K47"/>
    <mergeCell ref="L46:L47"/>
    <mergeCell ref="E49:E50"/>
    <mergeCell ref="F49:F50"/>
    <mergeCell ref="G49:G50"/>
    <mergeCell ref="H49:H50"/>
    <mergeCell ref="I49:I50"/>
    <mergeCell ref="J49:J50"/>
    <mergeCell ref="K49:K50"/>
    <mergeCell ref="L49:L50"/>
    <mergeCell ref="G51:G52"/>
    <mergeCell ref="H51:H52"/>
    <mergeCell ref="I51:I52"/>
    <mergeCell ref="J51:J52"/>
    <mergeCell ref="K51:K52"/>
    <mergeCell ref="L51:L52"/>
    <mergeCell ref="C54:C57"/>
    <mergeCell ref="E55:E56"/>
    <mergeCell ref="F55:F56"/>
    <mergeCell ref="G55:G56"/>
    <mergeCell ref="H55:H56"/>
    <mergeCell ref="I55:I56"/>
    <mergeCell ref="J55:J56"/>
    <mergeCell ref="K55:K56"/>
    <mergeCell ref="L55:L56"/>
    <mergeCell ref="C58:C61"/>
    <mergeCell ref="E59:E60"/>
    <mergeCell ref="F59:F60"/>
    <mergeCell ref="G59:G60"/>
    <mergeCell ref="H59:H60"/>
    <mergeCell ref="I59:I60"/>
    <mergeCell ref="J59:J60"/>
    <mergeCell ref="K59:K60"/>
    <mergeCell ref="L59:L60"/>
    <mergeCell ref="G63:G64"/>
    <mergeCell ref="H63:H64"/>
    <mergeCell ref="I63:I64"/>
    <mergeCell ref="J63:J64"/>
    <mergeCell ref="K63:K64"/>
    <mergeCell ref="L63:L64"/>
    <mergeCell ref="C66:C69"/>
    <mergeCell ref="E67:E68"/>
    <mergeCell ref="F67:F68"/>
    <mergeCell ref="G67:G68"/>
    <mergeCell ref="H67:H68"/>
    <mergeCell ref="I67:I68"/>
    <mergeCell ref="J67:J68"/>
    <mergeCell ref="K67:K68"/>
    <mergeCell ref="L67:L68"/>
    <mergeCell ref="C70:C73"/>
    <mergeCell ref="E71:E72"/>
    <mergeCell ref="F71:F72"/>
    <mergeCell ref="G71:G72"/>
    <mergeCell ref="H71:H72"/>
    <mergeCell ref="I71:I72"/>
    <mergeCell ref="J71:J72"/>
    <mergeCell ref="K71:K72"/>
    <mergeCell ref="L71:L72"/>
    <mergeCell ref="B74:B102"/>
    <mergeCell ref="C74:C77"/>
    <mergeCell ref="E75:E76"/>
    <mergeCell ref="F75:F76"/>
    <mergeCell ref="C79:C82"/>
    <mergeCell ref="E80:E81"/>
    <mergeCell ref="F80:F81"/>
    <mergeCell ref="C91:C94"/>
    <mergeCell ref="E92:E93"/>
    <mergeCell ref="F92:F93"/>
    <mergeCell ref="G75:G76"/>
    <mergeCell ref="H75:H76"/>
    <mergeCell ref="I75:I76"/>
    <mergeCell ref="J75:J76"/>
    <mergeCell ref="K75:K76"/>
    <mergeCell ref="L75:L76"/>
    <mergeCell ref="E78:E79"/>
    <mergeCell ref="F78:F79"/>
    <mergeCell ref="G78:G79"/>
    <mergeCell ref="H78:H79"/>
    <mergeCell ref="I78:I79"/>
    <mergeCell ref="J78:J79"/>
    <mergeCell ref="K78:K79"/>
    <mergeCell ref="L78:L79"/>
    <mergeCell ref="G80:G81"/>
    <mergeCell ref="H80:H81"/>
    <mergeCell ref="I80:I81"/>
    <mergeCell ref="J80:J81"/>
    <mergeCell ref="K80:K81"/>
    <mergeCell ref="L80:L81"/>
    <mergeCell ref="C83:C86"/>
    <mergeCell ref="E84:E85"/>
    <mergeCell ref="F84:F85"/>
    <mergeCell ref="G84:G85"/>
    <mergeCell ref="H84:H85"/>
    <mergeCell ref="I84:I85"/>
    <mergeCell ref="J84:J85"/>
    <mergeCell ref="K84:K85"/>
    <mergeCell ref="L84:L85"/>
    <mergeCell ref="C87:C90"/>
    <mergeCell ref="E88:E89"/>
    <mergeCell ref="F88:F89"/>
    <mergeCell ref="G88:G89"/>
    <mergeCell ref="H88:H89"/>
    <mergeCell ref="I88:I89"/>
    <mergeCell ref="J88:J89"/>
    <mergeCell ref="K88:K89"/>
    <mergeCell ref="L88:L89"/>
    <mergeCell ref="G92:G93"/>
    <mergeCell ref="H92:H93"/>
    <mergeCell ref="I92:I93"/>
    <mergeCell ref="J92:J93"/>
    <mergeCell ref="K92:K93"/>
    <mergeCell ref="L92:L93"/>
    <mergeCell ref="C95:C98"/>
    <mergeCell ref="E96:E97"/>
    <mergeCell ref="F96:F97"/>
    <mergeCell ref="G96:G97"/>
    <mergeCell ref="H96:H97"/>
    <mergeCell ref="I96:I97"/>
    <mergeCell ref="J96:J97"/>
    <mergeCell ref="K96:K97"/>
    <mergeCell ref="L96:L97"/>
    <mergeCell ref="C99:C102"/>
    <mergeCell ref="E100:E101"/>
    <mergeCell ref="F100:F101"/>
    <mergeCell ref="G100:G101"/>
    <mergeCell ref="H100:H101"/>
    <mergeCell ref="I100:I101"/>
    <mergeCell ref="J100:J101"/>
    <mergeCell ref="K100:K101"/>
    <mergeCell ref="L100:L101"/>
    <mergeCell ref="B103:B131"/>
    <mergeCell ref="C103:C106"/>
    <mergeCell ref="E104:E105"/>
    <mergeCell ref="F104:F105"/>
    <mergeCell ref="C108:C111"/>
    <mergeCell ref="E109:E110"/>
    <mergeCell ref="F109:F110"/>
    <mergeCell ref="C120:C123"/>
    <mergeCell ref="E121:E122"/>
    <mergeCell ref="F121:F122"/>
    <mergeCell ref="G104:G105"/>
    <mergeCell ref="H104:H105"/>
    <mergeCell ref="I104:I105"/>
    <mergeCell ref="J104:J105"/>
    <mergeCell ref="K104:K105"/>
    <mergeCell ref="L104:L105"/>
    <mergeCell ref="E107:E108"/>
    <mergeCell ref="F107:F108"/>
    <mergeCell ref="G107:G108"/>
    <mergeCell ref="H107:H108"/>
    <mergeCell ref="I107:I108"/>
    <mergeCell ref="J107:J108"/>
    <mergeCell ref="K107:K108"/>
    <mergeCell ref="L107:L108"/>
    <mergeCell ref="G109:G110"/>
    <mergeCell ref="H109:H110"/>
    <mergeCell ref="I109:I110"/>
    <mergeCell ref="J109:J110"/>
    <mergeCell ref="K109:K110"/>
    <mergeCell ref="L109:L110"/>
    <mergeCell ref="C112:C115"/>
    <mergeCell ref="E113:E114"/>
    <mergeCell ref="F113:F114"/>
    <mergeCell ref="G113:G114"/>
    <mergeCell ref="H113:H114"/>
    <mergeCell ref="I113:I114"/>
    <mergeCell ref="J113:J114"/>
    <mergeCell ref="K113:K114"/>
    <mergeCell ref="L113:L114"/>
    <mergeCell ref="C116:C119"/>
    <mergeCell ref="E117:E118"/>
    <mergeCell ref="F117:F118"/>
    <mergeCell ref="G117:G118"/>
    <mergeCell ref="H117:H118"/>
    <mergeCell ref="I117:I118"/>
    <mergeCell ref="J117:J118"/>
    <mergeCell ref="K117:K118"/>
    <mergeCell ref="L117:L118"/>
    <mergeCell ref="G121:G122"/>
    <mergeCell ref="H121:H122"/>
    <mergeCell ref="I121:I122"/>
    <mergeCell ref="J121:J122"/>
    <mergeCell ref="K121:K122"/>
    <mergeCell ref="L121:L122"/>
    <mergeCell ref="C124:C127"/>
    <mergeCell ref="E125:E126"/>
    <mergeCell ref="F125:F126"/>
    <mergeCell ref="G125:G126"/>
    <mergeCell ref="H125:H126"/>
    <mergeCell ref="I125:I126"/>
    <mergeCell ref="J125:J126"/>
    <mergeCell ref="K125:K126"/>
    <mergeCell ref="L125:L126"/>
    <mergeCell ref="C128:C131"/>
    <mergeCell ref="E129:E130"/>
    <mergeCell ref="F129:F130"/>
    <mergeCell ref="G129:G130"/>
    <mergeCell ref="H129:H130"/>
    <mergeCell ref="I129:I130"/>
    <mergeCell ref="J129:J130"/>
    <mergeCell ref="K129:K130"/>
    <mergeCell ref="L129:L130"/>
    <mergeCell ref="E132:E133"/>
    <mergeCell ref="F132:F133"/>
    <mergeCell ref="G132:G133"/>
    <mergeCell ref="H132:H133"/>
    <mergeCell ref="I132:I133"/>
    <mergeCell ref="J132:J133"/>
    <mergeCell ref="K132:K133"/>
    <mergeCell ref="L132:L133"/>
    <mergeCell ref="A133:A249"/>
    <mergeCell ref="B133:B161"/>
    <mergeCell ref="C133:C136"/>
    <mergeCell ref="E134:E135"/>
    <mergeCell ref="C142:C145"/>
    <mergeCell ref="E143:E144"/>
    <mergeCell ref="C158:C161"/>
    <mergeCell ref="E159:E160"/>
    <mergeCell ref="C168:C171"/>
    <mergeCell ref="E169:E170"/>
    <mergeCell ref="F134:F135"/>
    <mergeCell ref="G134:G135"/>
    <mergeCell ref="H134:H135"/>
    <mergeCell ref="I134:I135"/>
    <mergeCell ref="J134:J135"/>
    <mergeCell ref="K134:K135"/>
    <mergeCell ref="L134:L135"/>
    <mergeCell ref="E137:E138"/>
    <mergeCell ref="F137:F138"/>
    <mergeCell ref="G137:G138"/>
    <mergeCell ref="H137:H138"/>
    <mergeCell ref="I137:I138"/>
    <mergeCell ref="J137:J138"/>
    <mergeCell ref="K137:K138"/>
    <mergeCell ref="L137:L138"/>
    <mergeCell ref="C138:C141"/>
    <mergeCell ref="E139:E140"/>
    <mergeCell ref="F139:F140"/>
    <mergeCell ref="G139:G140"/>
    <mergeCell ref="H139:H140"/>
    <mergeCell ref="I139:I140"/>
    <mergeCell ref="J139:J140"/>
    <mergeCell ref="K139:K140"/>
    <mergeCell ref="L139:L140"/>
    <mergeCell ref="F143:F144"/>
    <mergeCell ref="G143:G144"/>
    <mergeCell ref="H143:H144"/>
    <mergeCell ref="I143:I144"/>
    <mergeCell ref="J143:J144"/>
    <mergeCell ref="K143:K144"/>
    <mergeCell ref="L143:L144"/>
    <mergeCell ref="C146:C149"/>
    <mergeCell ref="E147:E148"/>
    <mergeCell ref="F147:F148"/>
    <mergeCell ref="G147:G148"/>
    <mergeCell ref="H147:H148"/>
    <mergeCell ref="I147:I148"/>
    <mergeCell ref="J147:J148"/>
    <mergeCell ref="K147:K148"/>
    <mergeCell ref="L147:L148"/>
    <mergeCell ref="C150:C153"/>
    <mergeCell ref="E151:E152"/>
    <mergeCell ref="F151:F152"/>
    <mergeCell ref="G151:G152"/>
    <mergeCell ref="H151:H152"/>
    <mergeCell ref="I151:I152"/>
    <mergeCell ref="J151:J152"/>
    <mergeCell ref="K151:K152"/>
    <mergeCell ref="L151:L152"/>
    <mergeCell ref="C154:C157"/>
    <mergeCell ref="E155:E156"/>
    <mergeCell ref="F155:F156"/>
    <mergeCell ref="G155:G156"/>
    <mergeCell ref="H155:H156"/>
    <mergeCell ref="I155:I156"/>
    <mergeCell ref="J155:J156"/>
    <mergeCell ref="K155:K156"/>
    <mergeCell ref="L155:L156"/>
    <mergeCell ref="F159:F160"/>
    <mergeCell ref="G159:G160"/>
    <mergeCell ref="H159:H160"/>
    <mergeCell ref="I159:I160"/>
    <mergeCell ref="J159:J160"/>
    <mergeCell ref="K159:K160"/>
    <mergeCell ref="L159:L160"/>
    <mergeCell ref="E162:E163"/>
    <mergeCell ref="F162:F163"/>
    <mergeCell ref="G162:G163"/>
    <mergeCell ref="H162:H163"/>
    <mergeCell ref="I162:I163"/>
    <mergeCell ref="J162:J163"/>
    <mergeCell ref="K162:K163"/>
    <mergeCell ref="L162:L163"/>
    <mergeCell ref="B163:B191"/>
    <mergeCell ref="C163:C166"/>
    <mergeCell ref="E164:E165"/>
    <mergeCell ref="F164:F165"/>
    <mergeCell ref="G164:G165"/>
    <mergeCell ref="H164:H165"/>
    <mergeCell ref="I164:I165"/>
    <mergeCell ref="J164:J165"/>
    <mergeCell ref="K164:K165"/>
    <mergeCell ref="L164:L165"/>
    <mergeCell ref="E167:E168"/>
    <mergeCell ref="F167:F168"/>
    <mergeCell ref="G167:G168"/>
    <mergeCell ref="H167:H168"/>
    <mergeCell ref="I167:I168"/>
    <mergeCell ref="J167:J168"/>
    <mergeCell ref="K167:K168"/>
    <mergeCell ref="L167:L168"/>
    <mergeCell ref="F169:F170"/>
    <mergeCell ref="G169:G170"/>
    <mergeCell ref="H169:H170"/>
    <mergeCell ref="I169:I170"/>
    <mergeCell ref="J169:J170"/>
    <mergeCell ref="K169:K170"/>
    <mergeCell ref="L169:L170"/>
    <mergeCell ref="C172:C175"/>
    <mergeCell ref="E173:E174"/>
    <mergeCell ref="F173:F174"/>
    <mergeCell ref="G173:G174"/>
    <mergeCell ref="H173:H174"/>
    <mergeCell ref="I173:I174"/>
    <mergeCell ref="J173:J174"/>
    <mergeCell ref="K173:K174"/>
    <mergeCell ref="L173:L174"/>
    <mergeCell ref="C176:C179"/>
    <mergeCell ref="E177:E178"/>
    <mergeCell ref="F177:F178"/>
    <mergeCell ref="G177:G178"/>
    <mergeCell ref="H177:H178"/>
    <mergeCell ref="I177:I178"/>
    <mergeCell ref="J177:J178"/>
    <mergeCell ref="K177:K178"/>
    <mergeCell ref="L177:L178"/>
    <mergeCell ref="C180:C183"/>
    <mergeCell ref="E181:E182"/>
    <mergeCell ref="F181:F182"/>
    <mergeCell ref="G181:G182"/>
    <mergeCell ref="H181:H182"/>
    <mergeCell ref="I181:I182"/>
    <mergeCell ref="J181:J182"/>
    <mergeCell ref="K181:K182"/>
    <mergeCell ref="L181:L182"/>
    <mergeCell ref="C184:C187"/>
    <mergeCell ref="E185:E186"/>
    <mergeCell ref="F185:F186"/>
    <mergeCell ref="G185:G186"/>
    <mergeCell ref="H185:H186"/>
    <mergeCell ref="I185:I186"/>
    <mergeCell ref="J185:J186"/>
    <mergeCell ref="K185:K186"/>
    <mergeCell ref="L185:L186"/>
    <mergeCell ref="C188:C191"/>
    <mergeCell ref="E189:E190"/>
    <mergeCell ref="F189:F190"/>
    <mergeCell ref="G189:G190"/>
    <mergeCell ref="H189:H190"/>
    <mergeCell ref="I189:I190"/>
    <mergeCell ref="J189:J190"/>
    <mergeCell ref="K189:K190"/>
    <mergeCell ref="L189:L190"/>
    <mergeCell ref="B192:B220"/>
    <mergeCell ref="C192:C195"/>
    <mergeCell ref="E193:E194"/>
    <mergeCell ref="F193:F194"/>
    <mergeCell ref="C197:C200"/>
    <mergeCell ref="E198:E199"/>
    <mergeCell ref="F198:F199"/>
    <mergeCell ref="C209:C212"/>
    <mergeCell ref="E210:E211"/>
    <mergeCell ref="F210:F211"/>
    <mergeCell ref="G193:G194"/>
    <mergeCell ref="H193:H194"/>
    <mergeCell ref="I193:I194"/>
    <mergeCell ref="J193:J194"/>
    <mergeCell ref="K193:K194"/>
    <mergeCell ref="L193:L194"/>
    <mergeCell ref="E196:E197"/>
    <mergeCell ref="F196:F197"/>
    <mergeCell ref="G196:G197"/>
    <mergeCell ref="H196:H197"/>
    <mergeCell ref="I196:I197"/>
    <mergeCell ref="J196:J197"/>
    <mergeCell ref="K196:K197"/>
    <mergeCell ref="L196:L197"/>
    <mergeCell ref="G198:G199"/>
    <mergeCell ref="H198:H199"/>
    <mergeCell ref="I198:I199"/>
    <mergeCell ref="J198:J199"/>
    <mergeCell ref="K198:K199"/>
    <mergeCell ref="L198:L199"/>
    <mergeCell ref="C201:C204"/>
    <mergeCell ref="E202:E203"/>
    <mergeCell ref="F202:F203"/>
    <mergeCell ref="G202:G203"/>
    <mergeCell ref="H202:H203"/>
    <mergeCell ref="I202:I203"/>
    <mergeCell ref="J202:J203"/>
    <mergeCell ref="K202:K203"/>
    <mergeCell ref="L202:L203"/>
    <mergeCell ref="C205:C208"/>
    <mergeCell ref="E206:E207"/>
    <mergeCell ref="F206:F207"/>
    <mergeCell ref="G206:G207"/>
    <mergeCell ref="H206:H207"/>
    <mergeCell ref="I206:I207"/>
    <mergeCell ref="J206:J207"/>
    <mergeCell ref="K206:K207"/>
    <mergeCell ref="L206:L207"/>
    <mergeCell ref="G210:G211"/>
    <mergeCell ref="H210:H211"/>
    <mergeCell ref="I210:I211"/>
    <mergeCell ref="J210:J211"/>
    <mergeCell ref="K210:K211"/>
    <mergeCell ref="L210:L211"/>
    <mergeCell ref="C213:C216"/>
    <mergeCell ref="E214:E215"/>
    <mergeCell ref="F214:F215"/>
    <mergeCell ref="G214:G215"/>
    <mergeCell ref="H214:H215"/>
    <mergeCell ref="I214:I215"/>
    <mergeCell ref="J214:J215"/>
    <mergeCell ref="K214:K215"/>
    <mergeCell ref="L214:L215"/>
    <mergeCell ref="C217:C220"/>
    <mergeCell ref="E218:E219"/>
    <mergeCell ref="F218:F219"/>
    <mergeCell ref="G218:G219"/>
    <mergeCell ref="H218:H219"/>
    <mergeCell ref="I218:I219"/>
    <mergeCell ref="J218:J219"/>
    <mergeCell ref="K218:K219"/>
    <mergeCell ref="L218:L219"/>
    <mergeCell ref="B221:B249"/>
    <mergeCell ref="C221:C224"/>
    <mergeCell ref="E222:E223"/>
    <mergeCell ref="F222:F223"/>
    <mergeCell ref="C226:C229"/>
    <mergeCell ref="E227:E228"/>
    <mergeCell ref="F227:F228"/>
    <mergeCell ref="C238:C241"/>
    <mergeCell ref="E239:E240"/>
    <mergeCell ref="F239:F240"/>
    <mergeCell ref="G222:G223"/>
    <mergeCell ref="H222:H223"/>
    <mergeCell ref="I222:I223"/>
    <mergeCell ref="J222:J223"/>
    <mergeCell ref="K222:K223"/>
    <mergeCell ref="L222:L223"/>
    <mergeCell ref="E225:E226"/>
    <mergeCell ref="F225:F226"/>
    <mergeCell ref="G225:G226"/>
    <mergeCell ref="H225:H226"/>
    <mergeCell ref="I225:I226"/>
    <mergeCell ref="J225:J226"/>
    <mergeCell ref="K225:K226"/>
    <mergeCell ref="L225:L226"/>
    <mergeCell ref="G227:G228"/>
    <mergeCell ref="H227:H228"/>
    <mergeCell ref="I227:I228"/>
    <mergeCell ref="J227:J228"/>
    <mergeCell ref="K227:K228"/>
    <mergeCell ref="L227:L228"/>
    <mergeCell ref="C230:C233"/>
    <mergeCell ref="E231:E232"/>
    <mergeCell ref="F231:F232"/>
    <mergeCell ref="G231:G232"/>
    <mergeCell ref="H231:H232"/>
    <mergeCell ref="I231:I232"/>
    <mergeCell ref="J231:J232"/>
    <mergeCell ref="K231:K232"/>
    <mergeCell ref="L231:L232"/>
    <mergeCell ref="C234:C237"/>
    <mergeCell ref="E235:E236"/>
    <mergeCell ref="F235:F236"/>
    <mergeCell ref="G235:G236"/>
    <mergeCell ref="H235:H236"/>
    <mergeCell ref="I235:I236"/>
    <mergeCell ref="J235:J236"/>
    <mergeCell ref="K235:K236"/>
    <mergeCell ref="L235:L236"/>
    <mergeCell ref="G239:G240"/>
    <mergeCell ref="H239:H240"/>
    <mergeCell ref="I239:I240"/>
    <mergeCell ref="J239:J240"/>
    <mergeCell ref="K239:K240"/>
    <mergeCell ref="L239:L240"/>
    <mergeCell ref="C242:C245"/>
    <mergeCell ref="E243:E244"/>
    <mergeCell ref="F243:F244"/>
    <mergeCell ref="G243:G244"/>
    <mergeCell ref="H243:H244"/>
    <mergeCell ref="I243:I244"/>
    <mergeCell ref="J243:J244"/>
    <mergeCell ref="K243:K244"/>
    <mergeCell ref="L243:L244"/>
    <mergeCell ref="C246:C249"/>
    <mergeCell ref="E247:E248"/>
    <mergeCell ref="F247:F248"/>
    <mergeCell ref="G247:G248"/>
    <mergeCell ref="H247:H248"/>
    <mergeCell ref="I247:I248"/>
    <mergeCell ref="J247:J248"/>
    <mergeCell ref="K247:K248"/>
    <mergeCell ref="L247:L248"/>
    <mergeCell ref="A250:A364"/>
    <mergeCell ref="B250:B278"/>
    <mergeCell ref="C250:C253"/>
    <mergeCell ref="E251:E252"/>
    <mergeCell ref="C259:C262"/>
    <mergeCell ref="E260:E261"/>
    <mergeCell ref="C275:C278"/>
    <mergeCell ref="E276:E277"/>
    <mergeCell ref="C285:C288"/>
    <mergeCell ref="E286:E287"/>
    <mergeCell ref="F251:F252"/>
    <mergeCell ref="G251:G252"/>
    <mergeCell ref="H251:H252"/>
    <mergeCell ref="I251:I252"/>
    <mergeCell ref="J251:J252"/>
    <mergeCell ref="K251:K252"/>
    <mergeCell ref="L251:L252"/>
    <mergeCell ref="E254:E255"/>
    <mergeCell ref="F254:F255"/>
    <mergeCell ref="G254:G255"/>
    <mergeCell ref="H254:H255"/>
    <mergeCell ref="I254:I255"/>
    <mergeCell ref="J254:J255"/>
    <mergeCell ref="K254:K255"/>
    <mergeCell ref="L254:L255"/>
    <mergeCell ref="C255:C258"/>
    <mergeCell ref="E256:E257"/>
    <mergeCell ref="F256:F257"/>
    <mergeCell ref="G256:G257"/>
    <mergeCell ref="H256:H257"/>
    <mergeCell ref="I256:I257"/>
    <mergeCell ref="J256:J257"/>
    <mergeCell ref="K256:K257"/>
    <mergeCell ref="L256:L257"/>
    <mergeCell ref="F260:F261"/>
    <mergeCell ref="G260:G261"/>
    <mergeCell ref="H260:H261"/>
    <mergeCell ref="I260:I261"/>
    <mergeCell ref="J260:J261"/>
    <mergeCell ref="K260:K261"/>
    <mergeCell ref="L260:L261"/>
    <mergeCell ref="C263:C266"/>
    <mergeCell ref="E264:E265"/>
    <mergeCell ref="F264:F265"/>
    <mergeCell ref="G264:G265"/>
    <mergeCell ref="H264:H265"/>
    <mergeCell ref="I264:I265"/>
    <mergeCell ref="J264:J265"/>
    <mergeCell ref="K264:K265"/>
    <mergeCell ref="L264:L265"/>
    <mergeCell ref="C267:C270"/>
    <mergeCell ref="E268:E269"/>
    <mergeCell ref="F268:F269"/>
    <mergeCell ref="G268:G269"/>
    <mergeCell ref="H268:H269"/>
    <mergeCell ref="I268:I269"/>
    <mergeCell ref="J268:J269"/>
    <mergeCell ref="K268:K269"/>
    <mergeCell ref="L268:L269"/>
    <mergeCell ref="C271:C274"/>
    <mergeCell ref="E272:E273"/>
    <mergeCell ref="F272:F273"/>
    <mergeCell ref="G272:G273"/>
    <mergeCell ref="H272:H273"/>
    <mergeCell ref="I272:I273"/>
    <mergeCell ref="J272:J273"/>
    <mergeCell ref="K272:K273"/>
    <mergeCell ref="L272:L273"/>
    <mergeCell ref="F276:F277"/>
    <mergeCell ref="G276:G277"/>
    <mergeCell ref="H276:H277"/>
    <mergeCell ref="I276:I277"/>
    <mergeCell ref="J276:J277"/>
    <mergeCell ref="K276:K277"/>
    <mergeCell ref="L276:L277"/>
    <mergeCell ref="E279:E280"/>
    <mergeCell ref="F279:F280"/>
    <mergeCell ref="G279:G280"/>
    <mergeCell ref="H279:H280"/>
    <mergeCell ref="I279:I280"/>
    <mergeCell ref="J279:J280"/>
    <mergeCell ref="K279:K280"/>
    <mergeCell ref="L279:L280"/>
    <mergeCell ref="B280:B307"/>
    <mergeCell ref="C280:C283"/>
    <mergeCell ref="E281:E282"/>
    <mergeCell ref="F281:F282"/>
    <mergeCell ref="G281:G282"/>
    <mergeCell ref="H281:H282"/>
    <mergeCell ref="I281:I282"/>
    <mergeCell ref="J281:J282"/>
    <mergeCell ref="K281:K282"/>
    <mergeCell ref="L281:L282"/>
    <mergeCell ref="E284:E285"/>
    <mergeCell ref="F284:F285"/>
    <mergeCell ref="G284:G285"/>
    <mergeCell ref="H284:H285"/>
    <mergeCell ref="I284:I285"/>
    <mergeCell ref="J284:J285"/>
    <mergeCell ref="K284:K285"/>
    <mergeCell ref="L284:L285"/>
    <mergeCell ref="F286:F287"/>
    <mergeCell ref="G286:G287"/>
    <mergeCell ref="H286:H287"/>
    <mergeCell ref="I286:I287"/>
    <mergeCell ref="J286:J287"/>
    <mergeCell ref="K286:K287"/>
    <mergeCell ref="L286:L287"/>
    <mergeCell ref="C289:C292"/>
    <mergeCell ref="E290:E291"/>
    <mergeCell ref="F290:F291"/>
    <mergeCell ref="G290:G291"/>
    <mergeCell ref="H290:H291"/>
    <mergeCell ref="I290:I291"/>
    <mergeCell ref="J290:J291"/>
    <mergeCell ref="K290:K291"/>
    <mergeCell ref="L290:L291"/>
    <mergeCell ref="C293:C296"/>
    <mergeCell ref="E294:E295"/>
    <mergeCell ref="F294:F295"/>
    <mergeCell ref="G294:G295"/>
    <mergeCell ref="H294:H295"/>
    <mergeCell ref="I294:I295"/>
    <mergeCell ref="J294:J295"/>
    <mergeCell ref="K294:K295"/>
    <mergeCell ref="L294:L295"/>
    <mergeCell ref="C297:C300"/>
    <mergeCell ref="E298:E299"/>
    <mergeCell ref="F298:F299"/>
    <mergeCell ref="G298:G299"/>
    <mergeCell ref="H298:H299"/>
    <mergeCell ref="I298:I299"/>
    <mergeCell ref="J298:J299"/>
    <mergeCell ref="K298:K299"/>
    <mergeCell ref="L298:L299"/>
    <mergeCell ref="C301:C303"/>
    <mergeCell ref="E302:E303"/>
    <mergeCell ref="F302:F303"/>
    <mergeCell ref="G302:G303"/>
    <mergeCell ref="H302:H303"/>
    <mergeCell ref="I302:I303"/>
    <mergeCell ref="J302:J303"/>
    <mergeCell ref="K302:K303"/>
    <mergeCell ref="L302:L303"/>
    <mergeCell ref="C304:C307"/>
    <mergeCell ref="E305:E306"/>
    <mergeCell ref="F305:F306"/>
    <mergeCell ref="G305:G306"/>
    <mergeCell ref="H305:H306"/>
    <mergeCell ref="I305:I306"/>
    <mergeCell ref="J305:J306"/>
    <mergeCell ref="K305:K306"/>
    <mergeCell ref="L305:L306"/>
    <mergeCell ref="B308:B336"/>
    <mergeCell ref="C308:C311"/>
    <mergeCell ref="E309:E310"/>
    <mergeCell ref="F309:F310"/>
    <mergeCell ref="C313:C316"/>
    <mergeCell ref="E314:E315"/>
    <mergeCell ref="F314:F315"/>
    <mergeCell ref="C325:C328"/>
    <mergeCell ref="E326:E327"/>
    <mergeCell ref="F326:F327"/>
    <mergeCell ref="G309:G310"/>
    <mergeCell ref="H309:H310"/>
    <mergeCell ref="I309:I310"/>
    <mergeCell ref="J309:J310"/>
    <mergeCell ref="K309:K310"/>
    <mergeCell ref="L309:L310"/>
    <mergeCell ref="E312:E313"/>
    <mergeCell ref="F312:F313"/>
    <mergeCell ref="G312:G313"/>
    <mergeCell ref="H312:H313"/>
    <mergeCell ref="I312:I313"/>
    <mergeCell ref="J312:J313"/>
    <mergeCell ref="K312:K313"/>
    <mergeCell ref="L312:L313"/>
    <mergeCell ref="G314:G315"/>
    <mergeCell ref="H314:H315"/>
    <mergeCell ref="I314:I315"/>
    <mergeCell ref="J314:J315"/>
    <mergeCell ref="K314:K315"/>
    <mergeCell ref="L314:L315"/>
    <mergeCell ref="C317:C320"/>
    <mergeCell ref="E318:E319"/>
    <mergeCell ref="F318:F319"/>
    <mergeCell ref="G318:G319"/>
    <mergeCell ref="H318:H319"/>
    <mergeCell ref="I318:I319"/>
    <mergeCell ref="J318:J319"/>
    <mergeCell ref="K318:K319"/>
    <mergeCell ref="L318:L319"/>
    <mergeCell ref="C321:C324"/>
    <mergeCell ref="E322:E323"/>
    <mergeCell ref="F322:F323"/>
    <mergeCell ref="G322:G323"/>
    <mergeCell ref="H322:H323"/>
    <mergeCell ref="I322:I323"/>
    <mergeCell ref="J322:J323"/>
    <mergeCell ref="K322:K323"/>
    <mergeCell ref="L322:L323"/>
    <mergeCell ref="G326:G327"/>
    <mergeCell ref="H326:H327"/>
    <mergeCell ref="I326:I327"/>
    <mergeCell ref="J326:J327"/>
    <mergeCell ref="K326:K327"/>
    <mergeCell ref="L326:L327"/>
    <mergeCell ref="C329:C332"/>
    <mergeCell ref="E330:E331"/>
    <mergeCell ref="F330:F331"/>
    <mergeCell ref="G330:G331"/>
    <mergeCell ref="H330:H331"/>
    <mergeCell ref="I330:I331"/>
    <mergeCell ref="J330:J331"/>
    <mergeCell ref="K330:K331"/>
    <mergeCell ref="L330:L331"/>
    <mergeCell ref="C333:C336"/>
    <mergeCell ref="E334:E335"/>
    <mergeCell ref="F334:F335"/>
    <mergeCell ref="G334:G335"/>
    <mergeCell ref="H334:H335"/>
    <mergeCell ref="I334:I335"/>
    <mergeCell ref="J334:J335"/>
    <mergeCell ref="K334:K335"/>
    <mergeCell ref="L334:L335"/>
    <mergeCell ref="B337:B364"/>
    <mergeCell ref="C337:C340"/>
    <mergeCell ref="E338:E339"/>
    <mergeCell ref="F338:F339"/>
    <mergeCell ref="C342:C345"/>
    <mergeCell ref="E343:E344"/>
    <mergeCell ref="F343:F344"/>
    <mergeCell ref="C354:C357"/>
    <mergeCell ref="E355:E356"/>
    <mergeCell ref="F355:F356"/>
    <mergeCell ref="G338:G339"/>
    <mergeCell ref="H338:H339"/>
    <mergeCell ref="I338:I339"/>
    <mergeCell ref="J338:J339"/>
    <mergeCell ref="K338:K339"/>
    <mergeCell ref="L338:L339"/>
    <mergeCell ref="E341:E342"/>
    <mergeCell ref="F341:F342"/>
    <mergeCell ref="G341:G342"/>
    <mergeCell ref="H341:H342"/>
    <mergeCell ref="I341:I342"/>
    <mergeCell ref="J341:J342"/>
    <mergeCell ref="K341:K342"/>
    <mergeCell ref="L341:L342"/>
    <mergeCell ref="G343:G344"/>
    <mergeCell ref="H343:H344"/>
    <mergeCell ref="I343:I344"/>
    <mergeCell ref="J343:J344"/>
    <mergeCell ref="K343:K344"/>
    <mergeCell ref="L343:L344"/>
    <mergeCell ref="C346:C349"/>
    <mergeCell ref="E347:E348"/>
    <mergeCell ref="F347:F348"/>
    <mergeCell ref="G347:G348"/>
    <mergeCell ref="H347:H348"/>
    <mergeCell ref="I347:I348"/>
    <mergeCell ref="J347:J348"/>
    <mergeCell ref="K347:K348"/>
    <mergeCell ref="L347:L348"/>
    <mergeCell ref="C350:C353"/>
    <mergeCell ref="E351:E352"/>
    <mergeCell ref="F351:F352"/>
    <mergeCell ref="G351:G352"/>
    <mergeCell ref="H351:H352"/>
    <mergeCell ref="I351:I352"/>
    <mergeCell ref="J351:J352"/>
    <mergeCell ref="K351:K352"/>
    <mergeCell ref="L351:L352"/>
    <mergeCell ref="G355:G356"/>
    <mergeCell ref="H355:H356"/>
    <mergeCell ref="I355:I356"/>
    <mergeCell ref="J355:J356"/>
    <mergeCell ref="K355:K356"/>
    <mergeCell ref="L355:L356"/>
    <mergeCell ref="C358:C360"/>
    <mergeCell ref="E359:E360"/>
    <mergeCell ref="F359:F360"/>
    <mergeCell ref="G359:G360"/>
    <mergeCell ref="H359:H360"/>
    <mergeCell ref="I359:I360"/>
    <mergeCell ref="J359:J360"/>
    <mergeCell ref="K359:K360"/>
    <mergeCell ref="L359:L360"/>
    <mergeCell ref="C361:C364"/>
    <mergeCell ref="E362:E363"/>
    <mergeCell ref="F362:F363"/>
    <mergeCell ref="G362:G363"/>
    <mergeCell ref="H362:H363"/>
    <mergeCell ref="I362:I363"/>
    <mergeCell ref="J362:J363"/>
    <mergeCell ref="K362:K363"/>
    <mergeCell ref="L362:L363"/>
    <mergeCell ref="A365:A481"/>
    <mergeCell ref="B365:B393"/>
    <mergeCell ref="C365:C368"/>
    <mergeCell ref="E366:E367"/>
    <mergeCell ref="C374:C377"/>
    <mergeCell ref="E375:E376"/>
    <mergeCell ref="C390:C393"/>
    <mergeCell ref="E391:E392"/>
    <mergeCell ref="C400:C403"/>
    <mergeCell ref="E401:E402"/>
    <mergeCell ref="F366:F367"/>
    <mergeCell ref="G366:G367"/>
    <mergeCell ref="H366:H367"/>
    <mergeCell ref="I366:I367"/>
    <mergeCell ref="J366:J367"/>
    <mergeCell ref="K366:K367"/>
    <mergeCell ref="L366:L367"/>
    <mergeCell ref="E369:E370"/>
    <mergeCell ref="F369:F370"/>
    <mergeCell ref="G369:G370"/>
    <mergeCell ref="H369:H370"/>
    <mergeCell ref="I369:I370"/>
    <mergeCell ref="J369:J370"/>
    <mergeCell ref="K369:K370"/>
    <mergeCell ref="L369:L370"/>
    <mergeCell ref="C370:C373"/>
    <mergeCell ref="E371:E372"/>
    <mergeCell ref="F371:F372"/>
    <mergeCell ref="G371:G372"/>
    <mergeCell ref="H371:H372"/>
    <mergeCell ref="I371:I372"/>
    <mergeCell ref="J371:J372"/>
    <mergeCell ref="K371:K372"/>
    <mergeCell ref="L371:L372"/>
    <mergeCell ref="F375:F376"/>
    <mergeCell ref="G375:G376"/>
    <mergeCell ref="H375:H376"/>
    <mergeCell ref="I375:I376"/>
    <mergeCell ref="J375:J376"/>
    <mergeCell ref="K375:K376"/>
    <mergeCell ref="L375:L376"/>
    <mergeCell ref="C378:C381"/>
    <mergeCell ref="E379:E380"/>
    <mergeCell ref="F379:F380"/>
    <mergeCell ref="G379:G380"/>
    <mergeCell ref="H379:H380"/>
    <mergeCell ref="I379:I380"/>
    <mergeCell ref="J379:J380"/>
    <mergeCell ref="K379:K380"/>
    <mergeCell ref="L379:L380"/>
    <mergeCell ref="C382:C385"/>
    <mergeCell ref="E383:E384"/>
    <mergeCell ref="F383:F384"/>
    <mergeCell ref="G383:G384"/>
    <mergeCell ref="H383:H384"/>
    <mergeCell ref="I383:I384"/>
    <mergeCell ref="J383:J384"/>
    <mergeCell ref="K383:K384"/>
    <mergeCell ref="L383:L384"/>
    <mergeCell ref="C386:C389"/>
    <mergeCell ref="E387:E388"/>
    <mergeCell ref="F387:F388"/>
    <mergeCell ref="G387:G388"/>
    <mergeCell ref="H387:H388"/>
    <mergeCell ref="I387:I388"/>
    <mergeCell ref="J387:J388"/>
    <mergeCell ref="K387:K388"/>
    <mergeCell ref="L387:L388"/>
    <mergeCell ref="F391:F392"/>
    <mergeCell ref="G391:G392"/>
    <mergeCell ref="H391:H392"/>
    <mergeCell ref="I391:I392"/>
    <mergeCell ref="J391:J392"/>
    <mergeCell ref="K391:K392"/>
    <mergeCell ref="L391:L392"/>
    <mergeCell ref="E394:E395"/>
    <mergeCell ref="F394:F395"/>
    <mergeCell ref="G394:G395"/>
    <mergeCell ref="H394:H395"/>
    <mergeCell ref="I394:I395"/>
    <mergeCell ref="J394:J395"/>
    <mergeCell ref="K394:K395"/>
    <mergeCell ref="L394:L395"/>
    <mergeCell ref="B395:B423"/>
    <mergeCell ref="C395:C398"/>
    <mergeCell ref="E396:E397"/>
    <mergeCell ref="F396:F397"/>
    <mergeCell ref="G396:G397"/>
    <mergeCell ref="H396:H397"/>
    <mergeCell ref="I396:I397"/>
    <mergeCell ref="J396:J397"/>
    <mergeCell ref="K396:K397"/>
    <mergeCell ref="L396:L397"/>
    <mergeCell ref="E399:E400"/>
    <mergeCell ref="F399:F400"/>
    <mergeCell ref="G399:G400"/>
    <mergeCell ref="H399:H400"/>
    <mergeCell ref="I399:I400"/>
    <mergeCell ref="J399:J400"/>
    <mergeCell ref="K399:K400"/>
    <mergeCell ref="L399:L400"/>
    <mergeCell ref="F401:F402"/>
    <mergeCell ref="G401:G402"/>
    <mergeCell ref="H401:H402"/>
    <mergeCell ref="I401:I402"/>
    <mergeCell ref="J401:J402"/>
    <mergeCell ref="K401:K402"/>
    <mergeCell ref="L401:L402"/>
    <mergeCell ref="C404:C407"/>
    <mergeCell ref="E405:E406"/>
    <mergeCell ref="F405:F406"/>
    <mergeCell ref="G405:G406"/>
    <mergeCell ref="H405:H406"/>
    <mergeCell ref="I405:I406"/>
    <mergeCell ref="J405:J406"/>
    <mergeCell ref="K405:K406"/>
    <mergeCell ref="L405:L406"/>
    <mergeCell ref="C408:C411"/>
    <mergeCell ref="E409:E410"/>
    <mergeCell ref="F409:F410"/>
    <mergeCell ref="G409:G410"/>
    <mergeCell ref="H409:H410"/>
    <mergeCell ref="I409:I410"/>
    <mergeCell ref="J409:J410"/>
    <mergeCell ref="K409:K410"/>
    <mergeCell ref="L409:L410"/>
    <mergeCell ref="C412:C415"/>
    <mergeCell ref="E413:E414"/>
    <mergeCell ref="F413:F414"/>
    <mergeCell ref="G413:G414"/>
    <mergeCell ref="H413:H414"/>
    <mergeCell ref="I413:I414"/>
    <mergeCell ref="J413:J414"/>
    <mergeCell ref="K413:K414"/>
    <mergeCell ref="L413:L414"/>
    <mergeCell ref="C416:C419"/>
    <mergeCell ref="E417:E418"/>
    <mergeCell ref="F417:F418"/>
    <mergeCell ref="G417:G418"/>
    <mergeCell ref="H417:H418"/>
    <mergeCell ref="I417:I418"/>
    <mergeCell ref="J417:J418"/>
    <mergeCell ref="K417:K418"/>
    <mergeCell ref="L417:L418"/>
    <mergeCell ref="C420:C423"/>
    <mergeCell ref="E421:E422"/>
    <mergeCell ref="F421:F422"/>
    <mergeCell ref="G421:G422"/>
    <mergeCell ref="H421:H422"/>
    <mergeCell ref="I421:I422"/>
    <mergeCell ref="J421:J422"/>
    <mergeCell ref="K421:K422"/>
    <mergeCell ref="L421:L422"/>
    <mergeCell ref="B424:B452"/>
    <mergeCell ref="C424:C427"/>
    <mergeCell ref="E425:E426"/>
    <mergeCell ref="F425:F426"/>
    <mergeCell ref="C429:C432"/>
    <mergeCell ref="E430:E431"/>
    <mergeCell ref="F430:F431"/>
    <mergeCell ref="C441:C444"/>
    <mergeCell ref="E442:E443"/>
    <mergeCell ref="F442:F443"/>
    <mergeCell ref="G425:G426"/>
    <mergeCell ref="H425:H426"/>
    <mergeCell ref="I425:I426"/>
    <mergeCell ref="J425:J426"/>
    <mergeCell ref="K425:K426"/>
    <mergeCell ref="L425:L426"/>
    <mergeCell ref="E428:E429"/>
    <mergeCell ref="F428:F429"/>
    <mergeCell ref="G428:G429"/>
    <mergeCell ref="H428:H429"/>
    <mergeCell ref="I428:I429"/>
    <mergeCell ref="J428:J429"/>
    <mergeCell ref="K428:K429"/>
    <mergeCell ref="L428:L429"/>
    <mergeCell ref="G430:G431"/>
    <mergeCell ref="H430:H431"/>
    <mergeCell ref="I430:I431"/>
    <mergeCell ref="J430:J431"/>
    <mergeCell ref="K430:K431"/>
    <mergeCell ref="L430:L431"/>
    <mergeCell ref="C433:C436"/>
    <mergeCell ref="E434:E435"/>
    <mergeCell ref="F434:F435"/>
    <mergeCell ref="G434:G435"/>
    <mergeCell ref="H434:H435"/>
    <mergeCell ref="I434:I435"/>
    <mergeCell ref="J434:J435"/>
    <mergeCell ref="K434:K435"/>
    <mergeCell ref="L434:L435"/>
    <mergeCell ref="C437:C440"/>
    <mergeCell ref="E438:E439"/>
    <mergeCell ref="F438:F439"/>
    <mergeCell ref="G438:G439"/>
    <mergeCell ref="H438:H439"/>
    <mergeCell ref="I438:I439"/>
    <mergeCell ref="J438:J439"/>
    <mergeCell ref="K438:K439"/>
    <mergeCell ref="L438:L439"/>
    <mergeCell ref="G442:G443"/>
    <mergeCell ref="H442:H443"/>
    <mergeCell ref="I442:I443"/>
    <mergeCell ref="J442:J443"/>
    <mergeCell ref="K442:K443"/>
    <mergeCell ref="L442:L443"/>
    <mergeCell ref="C445:C448"/>
    <mergeCell ref="E446:E447"/>
    <mergeCell ref="F446:F447"/>
    <mergeCell ref="G446:G447"/>
    <mergeCell ref="H446:H447"/>
    <mergeCell ref="I446:I447"/>
    <mergeCell ref="J446:J447"/>
    <mergeCell ref="K446:K447"/>
    <mergeCell ref="L446:L447"/>
    <mergeCell ref="C449:C452"/>
    <mergeCell ref="E450:E451"/>
    <mergeCell ref="F450:F451"/>
    <mergeCell ref="G450:G451"/>
    <mergeCell ref="H450:H451"/>
    <mergeCell ref="I450:I451"/>
    <mergeCell ref="J450:J451"/>
    <mergeCell ref="K450:K451"/>
    <mergeCell ref="L450:L451"/>
    <mergeCell ref="B453:B481"/>
    <mergeCell ref="C453:C456"/>
    <mergeCell ref="E454:E455"/>
    <mergeCell ref="F454:F455"/>
    <mergeCell ref="C458:C461"/>
    <mergeCell ref="E459:E460"/>
    <mergeCell ref="F459:F460"/>
    <mergeCell ref="C470:C473"/>
    <mergeCell ref="E471:E472"/>
    <mergeCell ref="F471:F472"/>
    <mergeCell ref="G454:G455"/>
    <mergeCell ref="H454:H455"/>
    <mergeCell ref="I454:I455"/>
    <mergeCell ref="J454:J455"/>
    <mergeCell ref="K454:K455"/>
    <mergeCell ref="L454:L455"/>
    <mergeCell ref="E457:E458"/>
    <mergeCell ref="F457:F458"/>
    <mergeCell ref="G457:G458"/>
    <mergeCell ref="H457:H458"/>
    <mergeCell ref="I457:I458"/>
    <mergeCell ref="J457:J458"/>
    <mergeCell ref="K457:K458"/>
    <mergeCell ref="L457:L458"/>
    <mergeCell ref="G459:G460"/>
    <mergeCell ref="H459:H460"/>
    <mergeCell ref="I459:I460"/>
    <mergeCell ref="J459:J460"/>
    <mergeCell ref="K459:K460"/>
    <mergeCell ref="L459:L460"/>
    <mergeCell ref="C462:C465"/>
    <mergeCell ref="E463:E464"/>
    <mergeCell ref="F463:F464"/>
    <mergeCell ref="G463:G464"/>
    <mergeCell ref="H463:H464"/>
    <mergeCell ref="I463:I464"/>
    <mergeCell ref="J463:J464"/>
    <mergeCell ref="K463:K464"/>
    <mergeCell ref="L463:L464"/>
    <mergeCell ref="C466:C469"/>
    <mergeCell ref="E467:E468"/>
    <mergeCell ref="F467:F468"/>
    <mergeCell ref="G467:G468"/>
    <mergeCell ref="H467:H468"/>
    <mergeCell ref="I467:I468"/>
    <mergeCell ref="J467:J468"/>
    <mergeCell ref="K467:K468"/>
    <mergeCell ref="L467:L468"/>
    <mergeCell ref="G471:G472"/>
    <mergeCell ref="H471:H472"/>
    <mergeCell ref="I471:I472"/>
    <mergeCell ref="J471:J472"/>
    <mergeCell ref="K471:K472"/>
    <mergeCell ref="L471:L472"/>
    <mergeCell ref="C474:C477"/>
    <mergeCell ref="E475:E476"/>
    <mergeCell ref="F475:F476"/>
    <mergeCell ref="G475:G476"/>
    <mergeCell ref="H475:H476"/>
    <mergeCell ref="I475:I476"/>
    <mergeCell ref="J475:J476"/>
    <mergeCell ref="K475:K476"/>
    <mergeCell ref="L475:L476"/>
    <mergeCell ref="C478:C481"/>
    <mergeCell ref="E479:E480"/>
    <mergeCell ref="F479:F480"/>
    <mergeCell ref="G479:G480"/>
    <mergeCell ref="H479:H480"/>
    <mergeCell ref="I479:I480"/>
    <mergeCell ref="J479:J480"/>
    <mergeCell ref="K479:K480"/>
    <mergeCell ref="L479:L480"/>
  </mergeCells>
  <hyperlinks>
    <hyperlink ref="A4" r:id="rId1" display="http://www.census.gov/hhes/www/hlthins/usernote/schedule.html"/>
  </hyperlinks>
  <printOptions/>
  <pageMargins left="0.75" right="0.75" top="1" bottom="1" header="0.5" footer="0.5"/>
  <pageSetup orientation="portrait" paperSize="9"/>
  <drawing r:id="rId2"/>
</worksheet>
</file>

<file path=xl/worksheets/sheet4.xml><?xml version="1.0" encoding="utf-8"?>
<worksheet xmlns="http://schemas.openxmlformats.org/spreadsheetml/2006/main" xmlns:r="http://schemas.openxmlformats.org/officeDocument/2006/relationships">
  <dimension ref="A3:L279"/>
  <sheetViews>
    <sheetView workbookViewId="0" topLeftCell="A1">
      <selection activeCell="D10" sqref="D10"/>
    </sheetView>
  </sheetViews>
  <sheetFormatPr defaultColWidth="9.140625" defaultRowHeight="12.75"/>
  <cols>
    <col min="5" max="5" width="11.140625" style="0" bestFit="1" customWidth="1"/>
    <col min="6" max="12" width="10.140625" style="0" bestFit="1" customWidth="1"/>
  </cols>
  <sheetData>
    <row r="3" ht="12.75">
      <c r="A3" t="s">
        <v>33</v>
      </c>
    </row>
    <row r="4" ht="12.75">
      <c r="A4" s="14" t="s">
        <v>34</v>
      </c>
    </row>
    <row r="13" spans="1:12" ht="12.75" customHeight="1">
      <c r="A13" s="19"/>
      <c r="B13" s="20"/>
      <c r="C13" s="20"/>
      <c r="D13" s="21"/>
      <c r="E13" s="16" t="s">
        <v>1</v>
      </c>
      <c r="F13" s="25" t="s">
        <v>2</v>
      </c>
      <c r="G13" s="26"/>
      <c r="H13" s="26"/>
      <c r="I13" s="26"/>
      <c r="J13" s="26"/>
      <c r="K13" s="26"/>
      <c r="L13" s="27"/>
    </row>
    <row r="14" spans="1:12" ht="38.25">
      <c r="A14" s="22"/>
      <c r="B14" s="23"/>
      <c r="C14" s="23"/>
      <c r="D14" s="24"/>
      <c r="E14" s="18"/>
      <c r="F14" s="3" t="s">
        <v>3</v>
      </c>
      <c r="G14" s="3" t="s">
        <v>4</v>
      </c>
      <c r="H14" s="3" t="s">
        <v>5</v>
      </c>
      <c r="I14" s="3" t="s">
        <v>6</v>
      </c>
      <c r="J14" s="3" t="s">
        <v>7</v>
      </c>
      <c r="K14" s="3" t="s">
        <v>8</v>
      </c>
      <c r="L14" s="3" t="s">
        <v>9</v>
      </c>
    </row>
    <row r="15" spans="1:12" ht="12.75">
      <c r="A15" s="16" t="s">
        <v>1</v>
      </c>
      <c r="B15" s="16" t="s">
        <v>1</v>
      </c>
      <c r="C15" s="16" t="s">
        <v>1</v>
      </c>
      <c r="D15" s="3" t="s">
        <v>1</v>
      </c>
      <c r="E15" s="4">
        <v>296094478</v>
      </c>
      <c r="F15" s="4">
        <v>36894941</v>
      </c>
      <c r="G15" s="4">
        <v>26831034</v>
      </c>
      <c r="H15" s="4">
        <v>27085598</v>
      </c>
      <c r="I15" s="4">
        <v>51241819</v>
      </c>
      <c r="J15" s="4">
        <v>41219521</v>
      </c>
      <c r="K15" s="4">
        <v>31847214</v>
      </c>
      <c r="L15" s="4">
        <v>80974350</v>
      </c>
    </row>
    <row r="16" spans="1:12" ht="12.75">
      <c r="A16" s="17"/>
      <c r="B16" s="17"/>
      <c r="C16" s="17"/>
      <c r="D16" s="3" t="s">
        <v>10</v>
      </c>
      <c r="E16" s="28">
        <v>251515520</v>
      </c>
      <c r="F16" s="28">
        <v>27394707</v>
      </c>
      <c r="G16" s="28">
        <v>19611308</v>
      </c>
      <c r="H16" s="28">
        <v>21032258</v>
      </c>
      <c r="I16" s="28">
        <v>42437578</v>
      </c>
      <c r="J16" s="28">
        <v>36228207</v>
      </c>
      <c r="K16" s="28">
        <v>28843486</v>
      </c>
      <c r="L16" s="28">
        <v>75967976</v>
      </c>
    </row>
    <row r="17" spans="1:12" ht="25.5">
      <c r="A17" s="17"/>
      <c r="B17" s="17"/>
      <c r="C17" s="17"/>
      <c r="D17" s="3" t="s">
        <v>11</v>
      </c>
      <c r="E17" s="29"/>
      <c r="F17" s="29"/>
      <c r="G17" s="29"/>
      <c r="H17" s="29"/>
      <c r="I17" s="29"/>
      <c r="J17" s="29"/>
      <c r="K17" s="29"/>
      <c r="L17" s="29"/>
    </row>
    <row r="18" spans="1:12" ht="12.75">
      <c r="A18" s="17"/>
      <c r="B18" s="17"/>
      <c r="C18" s="18"/>
      <c r="D18" s="3" t="s">
        <v>12</v>
      </c>
      <c r="E18" s="4">
        <v>44578958</v>
      </c>
      <c r="F18" s="4">
        <v>9500235</v>
      </c>
      <c r="G18" s="4">
        <v>7219726</v>
      </c>
      <c r="H18" s="4">
        <v>6053340</v>
      </c>
      <c r="I18" s="4">
        <v>8804241</v>
      </c>
      <c r="J18" s="4">
        <v>4991314</v>
      </c>
      <c r="K18" s="4">
        <v>3003729</v>
      </c>
      <c r="L18" s="4">
        <v>5006373</v>
      </c>
    </row>
    <row r="19" spans="1:12" ht="12.75" customHeight="1">
      <c r="A19" s="17"/>
      <c r="B19" s="17"/>
      <c r="C19" s="3" t="s">
        <v>13</v>
      </c>
      <c r="D19" s="3"/>
      <c r="E19" s="28">
        <v>237393920</v>
      </c>
      <c r="F19" s="28">
        <v>24802375</v>
      </c>
      <c r="G19" s="28">
        <v>20280931</v>
      </c>
      <c r="H19" s="28">
        <v>20998434</v>
      </c>
      <c r="I19" s="28">
        <v>41166356</v>
      </c>
      <c r="J19" s="28">
        <v>33957138</v>
      </c>
      <c r="K19" s="28">
        <v>26738214</v>
      </c>
      <c r="L19" s="28">
        <v>69450471</v>
      </c>
    </row>
    <row r="20" spans="1:12" ht="12.75">
      <c r="A20" s="17"/>
      <c r="B20" s="17"/>
      <c r="C20" s="16" t="s">
        <v>14</v>
      </c>
      <c r="D20" s="3" t="s">
        <v>1</v>
      </c>
      <c r="E20" s="29"/>
      <c r="F20" s="29"/>
      <c r="G20" s="29"/>
      <c r="H20" s="29"/>
      <c r="I20" s="29"/>
      <c r="J20" s="29"/>
      <c r="K20" s="29"/>
      <c r="L20" s="29"/>
    </row>
    <row r="21" spans="1:12" ht="12.75">
      <c r="A21" s="17"/>
      <c r="B21" s="17"/>
      <c r="C21" s="17"/>
      <c r="D21" s="3" t="s">
        <v>10</v>
      </c>
      <c r="E21" s="28">
        <v>196061429</v>
      </c>
      <c r="F21" s="28">
        <v>16090555</v>
      </c>
      <c r="G21" s="28">
        <v>13541000</v>
      </c>
      <c r="H21" s="28">
        <v>15355429</v>
      </c>
      <c r="I21" s="28">
        <v>32992876</v>
      </c>
      <c r="J21" s="28">
        <v>29323309</v>
      </c>
      <c r="K21" s="28">
        <v>23949220</v>
      </c>
      <c r="L21" s="28">
        <v>64809040</v>
      </c>
    </row>
    <row r="22" spans="1:12" ht="25.5">
      <c r="A22" s="17"/>
      <c r="B22" s="17"/>
      <c r="C22" s="17"/>
      <c r="D22" s="3" t="s">
        <v>11</v>
      </c>
      <c r="E22" s="29"/>
      <c r="F22" s="29"/>
      <c r="G22" s="29"/>
      <c r="H22" s="29"/>
      <c r="I22" s="29"/>
      <c r="J22" s="29"/>
      <c r="K22" s="29"/>
      <c r="L22" s="29"/>
    </row>
    <row r="23" spans="1:12" ht="12.75">
      <c r="A23" s="17"/>
      <c r="B23" s="17"/>
      <c r="C23" s="18"/>
      <c r="D23" s="3" t="s">
        <v>12</v>
      </c>
      <c r="E23" s="4">
        <v>41332492</v>
      </c>
      <c r="F23" s="4">
        <v>8711820</v>
      </c>
      <c r="G23" s="4">
        <v>6739931</v>
      </c>
      <c r="H23" s="4">
        <v>5643006</v>
      </c>
      <c r="I23" s="4">
        <v>8173481</v>
      </c>
      <c r="J23" s="4">
        <v>4633829</v>
      </c>
      <c r="K23" s="4">
        <v>2788994</v>
      </c>
      <c r="L23" s="4">
        <v>4641431</v>
      </c>
    </row>
    <row r="24" spans="1:12" ht="12.75">
      <c r="A24" s="17"/>
      <c r="B24" s="17"/>
      <c r="C24" s="16" t="s">
        <v>15</v>
      </c>
      <c r="D24" s="3" t="s">
        <v>1</v>
      </c>
      <c r="E24" s="4">
        <v>37257652</v>
      </c>
      <c r="F24" s="4">
        <v>9151008</v>
      </c>
      <c r="G24" s="4">
        <v>4628731</v>
      </c>
      <c r="H24" s="4">
        <v>4211708</v>
      </c>
      <c r="I24" s="4">
        <v>6601771</v>
      </c>
      <c r="J24" s="4">
        <v>4401913</v>
      </c>
      <c r="K24" s="4">
        <v>2916918</v>
      </c>
      <c r="L24" s="4">
        <v>5345603</v>
      </c>
    </row>
    <row r="25" spans="1:12" ht="12.75">
      <c r="A25" s="17"/>
      <c r="B25" s="17"/>
      <c r="C25" s="17"/>
      <c r="D25" s="3" t="s">
        <v>10</v>
      </c>
      <c r="E25" s="28">
        <v>35910578</v>
      </c>
      <c r="F25" s="28">
        <v>8774455</v>
      </c>
      <c r="G25" s="28">
        <v>4417561</v>
      </c>
      <c r="H25" s="28">
        <v>4055827</v>
      </c>
      <c r="I25" s="28">
        <v>6350360</v>
      </c>
      <c r="J25" s="28">
        <v>4243703</v>
      </c>
      <c r="K25" s="28">
        <v>2851037</v>
      </c>
      <c r="L25" s="28">
        <v>5217634</v>
      </c>
    </row>
    <row r="26" spans="1:12" ht="25.5">
      <c r="A26" s="17"/>
      <c r="B26" s="17"/>
      <c r="C26" s="17"/>
      <c r="D26" s="3" t="s">
        <v>11</v>
      </c>
      <c r="E26" s="29"/>
      <c r="F26" s="29"/>
      <c r="G26" s="29"/>
      <c r="H26" s="29"/>
      <c r="I26" s="29"/>
      <c r="J26" s="29"/>
      <c r="K26" s="29"/>
      <c r="L26" s="29"/>
    </row>
    <row r="27" spans="1:12" ht="12.75">
      <c r="A27" s="17"/>
      <c r="B27" s="17"/>
      <c r="C27" s="18"/>
      <c r="D27" s="3" t="s">
        <v>12</v>
      </c>
      <c r="E27" s="4">
        <v>1347074</v>
      </c>
      <c r="F27" s="4">
        <v>376553</v>
      </c>
      <c r="G27" s="4">
        <v>211170</v>
      </c>
      <c r="H27" s="4">
        <v>155881</v>
      </c>
      <c r="I27" s="4">
        <v>251411</v>
      </c>
      <c r="J27" s="4">
        <v>158210</v>
      </c>
      <c r="K27" s="4">
        <v>65881</v>
      </c>
      <c r="L27" s="4">
        <v>127969</v>
      </c>
    </row>
    <row r="28" spans="1:12" ht="25.5" customHeight="1">
      <c r="A28" s="17"/>
      <c r="B28" s="17"/>
      <c r="C28" s="16" t="s">
        <v>16</v>
      </c>
      <c r="D28" s="3" t="s">
        <v>1</v>
      </c>
      <c r="E28" s="4">
        <v>2505292</v>
      </c>
      <c r="F28" s="4">
        <v>665300</v>
      </c>
      <c r="G28" s="4">
        <v>365055</v>
      </c>
      <c r="H28" s="4">
        <v>317400</v>
      </c>
      <c r="I28" s="4">
        <v>447165</v>
      </c>
      <c r="J28" s="4">
        <v>262418</v>
      </c>
      <c r="K28" s="4">
        <v>161999</v>
      </c>
      <c r="L28" s="4">
        <v>285955</v>
      </c>
    </row>
    <row r="29" spans="1:12" ht="12.75">
      <c r="A29" s="17"/>
      <c r="B29" s="17"/>
      <c r="C29" s="17"/>
      <c r="D29" s="3" t="s">
        <v>10</v>
      </c>
      <c r="E29" s="28">
        <v>1774974</v>
      </c>
      <c r="F29" s="28">
        <v>465042</v>
      </c>
      <c r="G29" s="28">
        <v>242273</v>
      </c>
      <c r="H29" s="28">
        <v>215258</v>
      </c>
      <c r="I29" s="28">
        <v>303773</v>
      </c>
      <c r="J29" s="28">
        <v>197428</v>
      </c>
      <c r="K29" s="28">
        <v>123407</v>
      </c>
      <c r="L29" s="28">
        <v>227793</v>
      </c>
    </row>
    <row r="30" spans="1:12" ht="25.5">
      <c r="A30" s="17"/>
      <c r="B30" s="17"/>
      <c r="C30" s="17"/>
      <c r="D30" s="3" t="s">
        <v>11</v>
      </c>
      <c r="E30" s="29"/>
      <c r="F30" s="29"/>
      <c r="G30" s="29"/>
      <c r="H30" s="29"/>
      <c r="I30" s="29"/>
      <c r="J30" s="29"/>
      <c r="K30" s="29"/>
      <c r="L30" s="29"/>
    </row>
    <row r="31" spans="1:12" ht="12.75">
      <c r="A31" s="17"/>
      <c r="B31" s="17"/>
      <c r="C31" s="18"/>
      <c r="D31" s="3" t="s">
        <v>12</v>
      </c>
      <c r="E31" s="4">
        <v>730318</v>
      </c>
      <c r="F31" s="4">
        <v>200258</v>
      </c>
      <c r="G31" s="4">
        <v>122782</v>
      </c>
      <c r="H31" s="4">
        <v>102143</v>
      </c>
      <c r="I31" s="4">
        <v>143392</v>
      </c>
      <c r="J31" s="4">
        <v>64990</v>
      </c>
      <c r="K31" s="4">
        <v>38591</v>
      </c>
      <c r="L31" s="4">
        <v>58162</v>
      </c>
    </row>
    <row r="32" spans="1:12" ht="12.75">
      <c r="A32" s="17"/>
      <c r="B32" s="17"/>
      <c r="C32" s="16" t="s">
        <v>17</v>
      </c>
      <c r="D32" s="3" t="s">
        <v>1</v>
      </c>
      <c r="E32" s="4">
        <v>13004307</v>
      </c>
      <c r="F32" s="4">
        <v>1368202</v>
      </c>
      <c r="G32" s="4">
        <v>943583</v>
      </c>
      <c r="H32" s="4">
        <v>940055</v>
      </c>
      <c r="I32" s="4">
        <v>1975825</v>
      </c>
      <c r="J32" s="4">
        <v>1795648</v>
      </c>
      <c r="K32" s="4">
        <v>1420509</v>
      </c>
      <c r="L32" s="4">
        <v>4560486</v>
      </c>
    </row>
    <row r="33" spans="1:12" ht="12.75">
      <c r="A33" s="17"/>
      <c r="B33" s="17"/>
      <c r="C33" s="17"/>
      <c r="D33" s="3" t="s">
        <v>10</v>
      </c>
      <c r="E33" s="28">
        <v>12796298</v>
      </c>
      <c r="F33" s="28">
        <v>1340324</v>
      </c>
      <c r="G33" s="28">
        <v>922204</v>
      </c>
      <c r="H33" s="28">
        <v>921237</v>
      </c>
      <c r="I33" s="28">
        <v>1922550</v>
      </c>
      <c r="J33" s="28">
        <v>1769042</v>
      </c>
      <c r="K33" s="28">
        <v>1396471</v>
      </c>
      <c r="L33" s="28">
        <v>4524469</v>
      </c>
    </row>
    <row r="34" spans="1:12" ht="25.5">
      <c r="A34" s="17"/>
      <c r="B34" s="17"/>
      <c r="C34" s="17"/>
      <c r="D34" s="3" t="s">
        <v>11</v>
      </c>
      <c r="E34" s="29"/>
      <c r="F34" s="29"/>
      <c r="G34" s="29"/>
      <c r="H34" s="29"/>
      <c r="I34" s="29"/>
      <c r="J34" s="29"/>
      <c r="K34" s="29"/>
      <c r="L34" s="29"/>
    </row>
    <row r="35" spans="1:12" ht="12.75">
      <c r="A35" s="17"/>
      <c r="B35" s="17"/>
      <c r="C35" s="18"/>
      <c r="D35" s="3" t="s">
        <v>12</v>
      </c>
      <c r="E35" s="4">
        <v>208009</v>
      </c>
      <c r="F35" s="4">
        <v>27878</v>
      </c>
      <c r="G35" s="4">
        <v>21379</v>
      </c>
      <c r="H35" s="4">
        <v>18818</v>
      </c>
      <c r="I35" s="4">
        <v>53274</v>
      </c>
      <c r="J35" s="4">
        <v>26605</v>
      </c>
      <c r="K35" s="4">
        <v>24038</v>
      </c>
      <c r="L35" s="4">
        <v>36016</v>
      </c>
    </row>
    <row r="36" spans="1:12" ht="38.25" customHeight="1">
      <c r="A36" s="17"/>
      <c r="B36" s="17"/>
      <c r="C36" s="16" t="s">
        <v>18</v>
      </c>
      <c r="D36" s="3" t="s">
        <v>1</v>
      </c>
      <c r="E36" s="4">
        <v>684053</v>
      </c>
      <c r="F36" s="4">
        <v>76427</v>
      </c>
      <c r="G36" s="4">
        <v>83005</v>
      </c>
      <c r="H36" s="4">
        <v>68494</v>
      </c>
      <c r="I36" s="4">
        <v>122692</v>
      </c>
      <c r="J36" s="4">
        <v>107356</v>
      </c>
      <c r="K36" s="4">
        <v>73623</v>
      </c>
      <c r="L36" s="4">
        <v>152456</v>
      </c>
    </row>
    <row r="37" spans="1:12" ht="12.75">
      <c r="A37" s="17"/>
      <c r="B37" s="17"/>
      <c r="C37" s="17"/>
      <c r="D37" s="3" t="s">
        <v>10</v>
      </c>
      <c r="E37" s="28">
        <v>590762</v>
      </c>
      <c r="F37" s="28">
        <v>64149</v>
      </c>
      <c r="G37" s="28">
        <v>71268</v>
      </c>
      <c r="H37" s="28">
        <v>57464</v>
      </c>
      <c r="I37" s="28">
        <v>104587</v>
      </c>
      <c r="J37" s="28">
        <v>91020</v>
      </c>
      <c r="K37" s="28">
        <v>64178</v>
      </c>
      <c r="L37" s="28">
        <v>138096</v>
      </c>
    </row>
    <row r="38" spans="1:12" ht="25.5">
      <c r="A38" s="17"/>
      <c r="B38" s="17"/>
      <c r="C38" s="17"/>
      <c r="D38" s="3" t="s">
        <v>11</v>
      </c>
      <c r="E38" s="29"/>
      <c r="F38" s="29"/>
      <c r="G38" s="29"/>
      <c r="H38" s="29"/>
      <c r="I38" s="29"/>
      <c r="J38" s="29"/>
      <c r="K38" s="29"/>
      <c r="L38" s="29"/>
    </row>
    <row r="39" spans="1:12" ht="12.75">
      <c r="A39" s="17"/>
      <c r="B39" s="17"/>
      <c r="C39" s="18"/>
      <c r="D39" s="3" t="s">
        <v>12</v>
      </c>
      <c r="E39" s="4">
        <v>93291</v>
      </c>
      <c r="F39" s="4">
        <v>12278</v>
      </c>
      <c r="G39" s="4">
        <v>11737</v>
      </c>
      <c r="H39" s="4">
        <v>11031</v>
      </c>
      <c r="I39" s="4">
        <v>18105</v>
      </c>
      <c r="J39" s="4">
        <v>16336</v>
      </c>
      <c r="K39" s="4">
        <v>9444</v>
      </c>
      <c r="L39" s="4">
        <v>14360</v>
      </c>
    </row>
    <row r="40" spans="1:12" ht="12.75">
      <c r="A40" s="17"/>
      <c r="B40" s="17"/>
      <c r="C40" s="16" t="s">
        <v>19</v>
      </c>
      <c r="D40" s="3" t="s">
        <v>1</v>
      </c>
      <c r="E40" s="4">
        <v>5249254</v>
      </c>
      <c r="F40" s="4">
        <v>831630</v>
      </c>
      <c r="G40" s="4">
        <v>529728</v>
      </c>
      <c r="H40" s="4">
        <v>549506</v>
      </c>
      <c r="I40" s="4">
        <v>928010</v>
      </c>
      <c r="J40" s="4">
        <v>695049</v>
      </c>
      <c r="K40" s="4">
        <v>535952</v>
      </c>
      <c r="L40" s="4">
        <v>1179378</v>
      </c>
    </row>
    <row r="41" spans="1:12" ht="12.75">
      <c r="A41" s="17"/>
      <c r="B41" s="17"/>
      <c r="C41" s="17"/>
      <c r="D41" s="3" t="s">
        <v>10</v>
      </c>
      <c r="E41" s="28">
        <v>4381480</v>
      </c>
      <c r="F41" s="28">
        <v>660183</v>
      </c>
      <c r="G41" s="28">
        <v>417002</v>
      </c>
      <c r="H41" s="28">
        <v>427044</v>
      </c>
      <c r="I41" s="28">
        <v>763432</v>
      </c>
      <c r="J41" s="28">
        <v>603705</v>
      </c>
      <c r="K41" s="28">
        <v>459172</v>
      </c>
      <c r="L41" s="28">
        <v>1050943</v>
      </c>
    </row>
    <row r="42" spans="1:12" ht="25.5">
      <c r="A42" s="17"/>
      <c r="B42" s="17"/>
      <c r="C42" s="17"/>
      <c r="D42" s="3" t="s">
        <v>11</v>
      </c>
      <c r="E42" s="29"/>
      <c r="F42" s="29"/>
      <c r="G42" s="29"/>
      <c r="H42" s="29"/>
      <c r="I42" s="29"/>
      <c r="J42" s="29"/>
      <c r="K42" s="29"/>
      <c r="L42" s="29"/>
    </row>
    <row r="43" spans="1:12" ht="12.75">
      <c r="A43" s="17"/>
      <c r="B43" s="18"/>
      <c r="C43" s="18"/>
      <c r="D43" s="3" t="s">
        <v>12</v>
      </c>
      <c r="E43" s="4">
        <v>867774</v>
      </c>
      <c r="F43" s="4">
        <v>171447</v>
      </c>
      <c r="G43" s="4">
        <v>112727</v>
      </c>
      <c r="H43" s="4">
        <v>122462</v>
      </c>
      <c r="I43" s="4">
        <v>164578</v>
      </c>
      <c r="J43" s="4">
        <v>91344</v>
      </c>
      <c r="K43" s="4">
        <v>76780</v>
      </c>
      <c r="L43" s="4">
        <v>128435</v>
      </c>
    </row>
    <row r="44" spans="1:12" ht="12.75" customHeight="1">
      <c r="A44" s="17"/>
      <c r="B44" s="3" t="s">
        <v>28</v>
      </c>
      <c r="C44" s="3"/>
      <c r="D44" s="3"/>
      <c r="E44" s="28">
        <v>259389562</v>
      </c>
      <c r="F44" s="28">
        <v>30998565</v>
      </c>
      <c r="G44" s="28">
        <v>22095694</v>
      </c>
      <c r="H44" s="28">
        <v>22797154</v>
      </c>
      <c r="I44" s="28">
        <v>44357084</v>
      </c>
      <c r="J44" s="28">
        <v>36820997</v>
      </c>
      <c r="K44" s="28">
        <v>28895196</v>
      </c>
      <c r="L44" s="28">
        <v>73424871</v>
      </c>
    </row>
    <row r="45" spans="1:12" ht="12.75">
      <c r="A45" s="17"/>
      <c r="B45" s="16" t="s">
        <v>25</v>
      </c>
      <c r="C45" s="16" t="s">
        <v>1</v>
      </c>
      <c r="D45" s="3" t="s">
        <v>1</v>
      </c>
      <c r="E45" s="29"/>
      <c r="F45" s="29"/>
      <c r="G45" s="29"/>
      <c r="H45" s="29"/>
      <c r="I45" s="29"/>
      <c r="J45" s="29"/>
      <c r="K45" s="29"/>
      <c r="L45" s="29"/>
    </row>
    <row r="46" spans="1:12" ht="12.75">
      <c r="A46" s="17"/>
      <c r="B46" s="17"/>
      <c r="C46" s="17"/>
      <c r="D46" s="3" t="s">
        <v>10</v>
      </c>
      <c r="E46" s="28">
        <v>232483061</v>
      </c>
      <c r="F46" s="28">
        <v>25276667</v>
      </c>
      <c r="G46" s="28">
        <v>18092949</v>
      </c>
      <c r="H46" s="28">
        <v>19424378</v>
      </c>
      <c r="I46" s="28">
        <v>39254933</v>
      </c>
      <c r="J46" s="28">
        <v>33677826</v>
      </c>
      <c r="K46" s="28">
        <v>26888868</v>
      </c>
      <c r="L46" s="28">
        <v>69867439</v>
      </c>
    </row>
    <row r="47" spans="1:12" ht="25.5">
      <c r="A47" s="17"/>
      <c r="B47" s="17"/>
      <c r="C47" s="17"/>
      <c r="D47" s="3" t="s">
        <v>11</v>
      </c>
      <c r="E47" s="29"/>
      <c r="F47" s="29"/>
      <c r="G47" s="29"/>
      <c r="H47" s="29"/>
      <c r="I47" s="29"/>
      <c r="J47" s="29"/>
      <c r="K47" s="29"/>
      <c r="L47" s="29"/>
    </row>
    <row r="48" spans="1:12" ht="12.75">
      <c r="A48" s="17"/>
      <c r="B48" s="17"/>
      <c r="C48" s="18"/>
      <c r="D48" s="3" t="s">
        <v>12</v>
      </c>
      <c r="E48" s="4">
        <v>26906501</v>
      </c>
      <c r="F48" s="4">
        <v>5721898</v>
      </c>
      <c r="G48" s="4">
        <v>4002745</v>
      </c>
      <c r="H48" s="4">
        <v>3372776</v>
      </c>
      <c r="I48" s="4">
        <v>5102151</v>
      </c>
      <c r="J48" s="4">
        <v>3143171</v>
      </c>
      <c r="K48" s="4">
        <v>2006327</v>
      </c>
      <c r="L48" s="4">
        <v>3557432</v>
      </c>
    </row>
    <row r="49" spans="1:12" ht="12.75" customHeight="1">
      <c r="A49" s="17"/>
      <c r="B49" s="17"/>
      <c r="C49" s="3" t="s">
        <v>13</v>
      </c>
      <c r="D49" s="3"/>
      <c r="E49" s="28">
        <v>212986091</v>
      </c>
      <c r="F49" s="28">
        <v>20539994</v>
      </c>
      <c r="G49" s="28">
        <v>16589657</v>
      </c>
      <c r="H49" s="28">
        <v>17811982</v>
      </c>
      <c r="I49" s="28">
        <v>36324921</v>
      </c>
      <c r="J49" s="28">
        <v>31214352</v>
      </c>
      <c r="K49" s="28">
        <v>25025321</v>
      </c>
      <c r="L49" s="28">
        <v>65479864</v>
      </c>
    </row>
    <row r="50" spans="1:12" ht="12.75">
      <c r="A50" s="17"/>
      <c r="B50" s="17"/>
      <c r="C50" s="16" t="s">
        <v>14</v>
      </c>
      <c r="D50" s="3" t="s">
        <v>1</v>
      </c>
      <c r="E50" s="29"/>
      <c r="F50" s="29"/>
      <c r="G50" s="29"/>
      <c r="H50" s="29"/>
      <c r="I50" s="29"/>
      <c r="J50" s="29"/>
      <c r="K50" s="29"/>
      <c r="L50" s="29"/>
    </row>
    <row r="51" spans="1:12" ht="12.75">
      <c r="A51" s="17"/>
      <c r="B51" s="17"/>
      <c r="C51" s="17"/>
      <c r="D51" s="3" t="s">
        <v>10</v>
      </c>
      <c r="E51" s="28">
        <v>188289025</v>
      </c>
      <c r="F51" s="28">
        <v>15374446</v>
      </c>
      <c r="G51" s="28">
        <v>12885291</v>
      </c>
      <c r="H51" s="28">
        <v>14695472</v>
      </c>
      <c r="I51" s="28">
        <v>31631551</v>
      </c>
      <c r="J51" s="28">
        <v>28314581</v>
      </c>
      <c r="K51" s="28">
        <v>23171711</v>
      </c>
      <c r="L51" s="28">
        <v>62215973</v>
      </c>
    </row>
    <row r="52" spans="1:12" ht="25.5">
      <c r="A52" s="17"/>
      <c r="B52" s="17"/>
      <c r="C52" s="17"/>
      <c r="D52" s="3" t="s">
        <v>11</v>
      </c>
      <c r="E52" s="29"/>
      <c r="F52" s="29"/>
      <c r="G52" s="29"/>
      <c r="H52" s="29"/>
      <c r="I52" s="29"/>
      <c r="J52" s="29"/>
      <c r="K52" s="29"/>
      <c r="L52" s="29"/>
    </row>
    <row r="53" spans="1:12" ht="12.75">
      <c r="A53" s="17"/>
      <c r="B53" s="17"/>
      <c r="C53" s="18"/>
      <c r="D53" s="3" t="s">
        <v>12</v>
      </c>
      <c r="E53" s="4">
        <v>24697065</v>
      </c>
      <c r="F53" s="4">
        <v>5165547</v>
      </c>
      <c r="G53" s="4">
        <v>3704366</v>
      </c>
      <c r="H53" s="4">
        <v>3116510</v>
      </c>
      <c r="I53" s="4">
        <v>4693370</v>
      </c>
      <c r="J53" s="4">
        <v>2899770</v>
      </c>
      <c r="K53" s="4">
        <v>1853610</v>
      </c>
      <c r="L53" s="4">
        <v>3263891</v>
      </c>
    </row>
    <row r="54" spans="1:12" ht="12.75">
      <c r="A54" s="17"/>
      <c r="B54" s="17"/>
      <c r="C54" s="16" t="s">
        <v>15</v>
      </c>
      <c r="D54" s="3" t="s">
        <v>1</v>
      </c>
      <c r="E54" s="4">
        <v>34098066</v>
      </c>
      <c r="F54" s="4">
        <v>8588028</v>
      </c>
      <c r="G54" s="4">
        <v>4304047</v>
      </c>
      <c r="H54" s="4">
        <v>3829068</v>
      </c>
      <c r="I54" s="4">
        <v>5945460</v>
      </c>
      <c r="J54" s="4">
        <v>4006225</v>
      </c>
      <c r="K54" s="4">
        <v>2646415</v>
      </c>
      <c r="L54" s="4">
        <v>4778822</v>
      </c>
    </row>
    <row r="55" spans="1:12" ht="12.75">
      <c r="A55" s="17"/>
      <c r="B55" s="17"/>
      <c r="C55" s="17"/>
      <c r="D55" s="3" t="s">
        <v>10</v>
      </c>
      <c r="E55" s="28">
        <v>33189050</v>
      </c>
      <c r="F55" s="28">
        <v>8307831</v>
      </c>
      <c r="G55" s="28">
        <v>4175617</v>
      </c>
      <c r="H55" s="28">
        <v>3737579</v>
      </c>
      <c r="I55" s="28">
        <v>5792600</v>
      </c>
      <c r="J55" s="28">
        <v>3894727</v>
      </c>
      <c r="K55" s="28">
        <v>2595887</v>
      </c>
      <c r="L55" s="28">
        <v>4684809</v>
      </c>
    </row>
    <row r="56" spans="1:12" ht="25.5">
      <c r="A56" s="17"/>
      <c r="B56" s="17"/>
      <c r="C56" s="17"/>
      <c r="D56" s="3" t="s">
        <v>11</v>
      </c>
      <c r="E56" s="29"/>
      <c r="F56" s="29"/>
      <c r="G56" s="29"/>
      <c r="H56" s="29"/>
      <c r="I56" s="29"/>
      <c r="J56" s="29"/>
      <c r="K56" s="29"/>
      <c r="L56" s="29"/>
    </row>
    <row r="57" spans="1:12" ht="12.75">
      <c r="A57" s="17"/>
      <c r="B57" s="17"/>
      <c r="C57" s="18"/>
      <c r="D57" s="3" t="s">
        <v>12</v>
      </c>
      <c r="E57" s="4">
        <v>909016</v>
      </c>
      <c r="F57" s="4">
        <v>280198</v>
      </c>
      <c r="G57" s="4">
        <v>128430</v>
      </c>
      <c r="H57" s="4">
        <v>91489</v>
      </c>
      <c r="I57" s="4">
        <v>152859</v>
      </c>
      <c r="J57" s="4">
        <v>111499</v>
      </c>
      <c r="K57" s="4">
        <v>50528</v>
      </c>
      <c r="L57" s="4">
        <v>94013</v>
      </c>
    </row>
    <row r="58" spans="1:12" ht="25.5" customHeight="1">
      <c r="A58" s="17"/>
      <c r="B58" s="17"/>
      <c r="C58" s="16" t="s">
        <v>16</v>
      </c>
      <c r="D58" s="3" t="s">
        <v>1</v>
      </c>
      <c r="E58" s="4">
        <v>2184033</v>
      </c>
      <c r="F58" s="4">
        <v>582196</v>
      </c>
      <c r="G58" s="4">
        <v>306838</v>
      </c>
      <c r="H58" s="4">
        <v>276149</v>
      </c>
      <c r="I58" s="4">
        <v>385147</v>
      </c>
      <c r="J58" s="4">
        <v>229092</v>
      </c>
      <c r="K58" s="4">
        <v>139322</v>
      </c>
      <c r="L58" s="4">
        <v>265289</v>
      </c>
    </row>
    <row r="59" spans="1:12" ht="12.75">
      <c r="A59" s="17"/>
      <c r="B59" s="17"/>
      <c r="C59" s="17"/>
      <c r="D59" s="3" t="s">
        <v>10</v>
      </c>
      <c r="E59" s="28">
        <v>1739051</v>
      </c>
      <c r="F59" s="28">
        <v>459350</v>
      </c>
      <c r="G59" s="28">
        <v>238696</v>
      </c>
      <c r="H59" s="28">
        <v>212607</v>
      </c>
      <c r="I59" s="28">
        <v>300048</v>
      </c>
      <c r="J59" s="28">
        <v>192005</v>
      </c>
      <c r="K59" s="28">
        <v>119590</v>
      </c>
      <c r="L59" s="28">
        <v>216754</v>
      </c>
    </row>
    <row r="60" spans="1:12" ht="25.5">
      <c r="A60" s="17"/>
      <c r="B60" s="17"/>
      <c r="C60" s="17"/>
      <c r="D60" s="3" t="s">
        <v>11</v>
      </c>
      <c r="E60" s="29"/>
      <c r="F60" s="29"/>
      <c r="G60" s="29"/>
      <c r="H60" s="29"/>
      <c r="I60" s="29"/>
      <c r="J60" s="29"/>
      <c r="K60" s="29"/>
      <c r="L60" s="29"/>
    </row>
    <row r="61" spans="1:12" ht="12.75">
      <c r="A61" s="17"/>
      <c r="B61" s="17"/>
      <c r="C61" s="18"/>
      <c r="D61" s="3" t="s">
        <v>12</v>
      </c>
      <c r="E61" s="4">
        <v>444982</v>
      </c>
      <c r="F61" s="4">
        <v>122847</v>
      </c>
      <c r="G61" s="4">
        <v>68141</v>
      </c>
      <c r="H61" s="4">
        <v>63541</v>
      </c>
      <c r="I61" s="4">
        <v>85099</v>
      </c>
      <c r="J61" s="4">
        <v>37087</v>
      </c>
      <c r="K61" s="4">
        <v>19732</v>
      </c>
      <c r="L61" s="4">
        <v>48535</v>
      </c>
    </row>
    <row r="62" spans="1:12" ht="12.75">
      <c r="A62" s="17"/>
      <c r="B62" s="17"/>
      <c r="C62" s="16" t="s">
        <v>17</v>
      </c>
      <c r="D62" s="3" t="s">
        <v>1</v>
      </c>
      <c r="E62" s="4">
        <v>4718931</v>
      </c>
      <c r="F62" s="4">
        <v>459212</v>
      </c>
      <c r="G62" s="4">
        <v>342046</v>
      </c>
      <c r="H62" s="4">
        <v>332137</v>
      </c>
      <c r="I62" s="4">
        <v>739861</v>
      </c>
      <c r="J62" s="4">
        <v>646063</v>
      </c>
      <c r="K62" s="4">
        <v>527712</v>
      </c>
      <c r="L62" s="4">
        <v>1671901</v>
      </c>
    </row>
    <row r="63" spans="1:12" ht="12.75">
      <c r="A63" s="17"/>
      <c r="B63" s="17"/>
      <c r="C63" s="17"/>
      <c r="D63" s="3" t="s">
        <v>10</v>
      </c>
      <c r="E63" s="28">
        <v>4581031</v>
      </c>
      <c r="F63" s="28">
        <v>442139</v>
      </c>
      <c r="G63" s="28">
        <v>324923</v>
      </c>
      <c r="H63" s="28">
        <v>322304</v>
      </c>
      <c r="I63" s="28">
        <v>705718</v>
      </c>
      <c r="J63" s="28">
        <v>632852</v>
      </c>
      <c r="K63" s="28">
        <v>507788</v>
      </c>
      <c r="L63" s="28">
        <v>1645308</v>
      </c>
    </row>
    <row r="64" spans="1:12" ht="25.5">
      <c r="A64" s="17"/>
      <c r="B64" s="17"/>
      <c r="C64" s="17"/>
      <c r="D64" s="3" t="s">
        <v>11</v>
      </c>
      <c r="E64" s="29"/>
      <c r="F64" s="29"/>
      <c r="G64" s="29"/>
      <c r="H64" s="29"/>
      <c r="I64" s="29"/>
      <c r="J64" s="29"/>
      <c r="K64" s="29"/>
      <c r="L64" s="29"/>
    </row>
    <row r="65" spans="1:12" ht="12.75">
      <c r="A65" s="17"/>
      <c r="B65" s="17"/>
      <c r="C65" s="18"/>
      <c r="D65" s="3" t="s">
        <v>12</v>
      </c>
      <c r="E65" s="4">
        <v>137900</v>
      </c>
      <c r="F65" s="4">
        <v>17072</v>
      </c>
      <c r="G65" s="4">
        <v>17123</v>
      </c>
      <c r="H65" s="4">
        <v>9833</v>
      </c>
      <c r="I65" s="4">
        <v>34143</v>
      </c>
      <c r="J65" s="4">
        <v>13211</v>
      </c>
      <c r="K65" s="4">
        <v>19924</v>
      </c>
      <c r="L65" s="4">
        <v>26593</v>
      </c>
    </row>
    <row r="66" spans="1:12" ht="38.25" customHeight="1">
      <c r="A66" s="17"/>
      <c r="B66" s="17"/>
      <c r="C66" s="16" t="s">
        <v>18</v>
      </c>
      <c r="D66" s="3" t="s">
        <v>1</v>
      </c>
      <c r="E66" s="4">
        <v>439056</v>
      </c>
      <c r="F66" s="4">
        <v>48465</v>
      </c>
      <c r="G66" s="4">
        <v>60964</v>
      </c>
      <c r="H66" s="4">
        <v>40503</v>
      </c>
      <c r="I66" s="4">
        <v>84279</v>
      </c>
      <c r="J66" s="4">
        <v>62192</v>
      </c>
      <c r="K66" s="4">
        <v>49100</v>
      </c>
      <c r="L66" s="4">
        <v>93553</v>
      </c>
    </row>
    <row r="67" spans="1:12" ht="12.75">
      <c r="A67" s="17"/>
      <c r="B67" s="17"/>
      <c r="C67" s="17"/>
      <c r="D67" s="3" t="s">
        <v>10</v>
      </c>
      <c r="E67" s="28">
        <v>376395</v>
      </c>
      <c r="F67" s="28">
        <v>41215</v>
      </c>
      <c r="G67" s="28">
        <v>55426</v>
      </c>
      <c r="H67" s="28">
        <v>33885</v>
      </c>
      <c r="I67" s="28">
        <v>71633</v>
      </c>
      <c r="J67" s="28">
        <v>50776</v>
      </c>
      <c r="K67" s="28">
        <v>41387</v>
      </c>
      <c r="L67" s="28">
        <v>82074</v>
      </c>
    </row>
    <row r="68" spans="1:12" ht="25.5">
      <c r="A68" s="17"/>
      <c r="B68" s="17"/>
      <c r="C68" s="17"/>
      <c r="D68" s="3" t="s">
        <v>11</v>
      </c>
      <c r="E68" s="29"/>
      <c r="F68" s="29"/>
      <c r="G68" s="29"/>
      <c r="H68" s="29"/>
      <c r="I68" s="29"/>
      <c r="J68" s="29"/>
      <c r="K68" s="29"/>
      <c r="L68" s="29"/>
    </row>
    <row r="69" spans="1:12" ht="12.75">
      <c r="A69" s="17"/>
      <c r="B69" s="17"/>
      <c r="C69" s="18"/>
      <c r="D69" s="3" t="s">
        <v>12</v>
      </c>
      <c r="E69" s="4">
        <v>62660</v>
      </c>
      <c r="F69" s="4">
        <v>7250</v>
      </c>
      <c r="G69" s="4">
        <v>5538</v>
      </c>
      <c r="H69" s="4">
        <v>6618</v>
      </c>
      <c r="I69" s="4">
        <v>12646</v>
      </c>
      <c r="J69" s="4">
        <v>11416</v>
      </c>
      <c r="K69" s="4">
        <v>7713</v>
      </c>
      <c r="L69" s="4">
        <v>11479</v>
      </c>
    </row>
    <row r="70" spans="1:12" ht="12.75">
      <c r="A70" s="17"/>
      <c r="B70" s="17"/>
      <c r="C70" s="16" t="s">
        <v>19</v>
      </c>
      <c r="D70" s="3" t="s">
        <v>1</v>
      </c>
      <c r="E70" s="4">
        <v>4963385</v>
      </c>
      <c r="F70" s="4">
        <v>780670</v>
      </c>
      <c r="G70" s="4">
        <v>492142</v>
      </c>
      <c r="H70" s="4">
        <v>507315</v>
      </c>
      <c r="I70" s="4">
        <v>877416</v>
      </c>
      <c r="J70" s="4">
        <v>663074</v>
      </c>
      <c r="K70" s="4">
        <v>507325</v>
      </c>
      <c r="L70" s="4">
        <v>1135442</v>
      </c>
    </row>
    <row r="71" spans="1:12" ht="12.75">
      <c r="A71" s="17"/>
      <c r="B71" s="17"/>
      <c r="C71" s="17"/>
      <c r="D71" s="3" t="s">
        <v>10</v>
      </c>
      <c r="E71" s="28">
        <v>4308508</v>
      </c>
      <c r="F71" s="28">
        <v>651685</v>
      </c>
      <c r="G71" s="28">
        <v>412996</v>
      </c>
      <c r="H71" s="28">
        <v>422531</v>
      </c>
      <c r="I71" s="28">
        <v>753383</v>
      </c>
      <c r="J71" s="28">
        <v>592885</v>
      </c>
      <c r="K71" s="28">
        <v>452505</v>
      </c>
      <c r="L71" s="28">
        <v>1022522</v>
      </c>
    </row>
    <row r="72" spans="1:12" ht="25.5">
      <c r="A72" s="17"/>
      <c r="B72" s="17"/>
      <c r="C72" s="17"/>
      <c r="D72" s="3" t="s">
        <v>11</v>
      </c>
      <c r="E72" s="29"/>
      <c r="F72" s="29"/>
      <c r="G72" s="29"/>
      <c r="H72" s="29"/>
      <c r="I72" s="29"/>
      <c r="J72" s="29"/>
      <c r="K72" s="29"/>
      <c r="L72" s="29"/>
    </row>
    <row r="73" spans="1:12" ht="12.75">
      <c r="A73" s="17"/>
      <c r="B73" s="18"/>
      <c r="C73" s="18"/>
      <c r="D73" s="3" t="s">
        <v>12</v>
      </c>
      <c r="E73" s="4">
        <v>654877</v>
      </c>
      <c r="F73" s="4">
        <v>128984</v>
      </c>
      <c r="G73" s="4">
        <v>79146</v>
      </c>
      <c r="H73" s="4">
        <v>84785</v>
      </c>
      <c r="I73" s="4">
        <v>124033</v>
      </c>
      <c r="J73" s="4">
        <v>70189</v>
      </c>
      <c r="K73" s="4">
        <v>54820</v>
      </c>
      <c r="L73" s="4">
        <v>112920</v>
      </c>
    </row>
    <row r="74" spans="1:12" ht="12.75">
      <c r="A74" s="17"/>
      <c r="B74" s="16" t="s">
        <v>29</v>
      </c>
      <c r="C74" s="16" t="s">
        <v>1</v>
      </c>
      <c r="D74" s="3" t="s">
        <v>1</v>
      </c>
      <c r="E74" s="4">
        <v>36704916</v>
      </c>
      <c r="F74" s="4">
        <v>5896377</v>
      </c>
      <c r="G74" s="4">
        <v>4735340</v>
      </c>
      <c r="H74" s="4">
        <v>4288444</v>
      </c>
      <c r="I74" s="4">
        <v>6884735</v>
      </c>
      <c r="J74" s="4">
        <v>4398524</v>
      </c>
      <c r="K74" s="4">
        <v>2952019</v>
      </c>
      <c r="L74" s="4">
        <v>7549479</v>
      </c>
    </row>
    <row r="75" spans="1:12" ht="12.75">
      <c r="A75" s="17"/>
      <c r="B75" s="17"/>
      <c r="C75" s="17"/>
      <c r="D75" s="3" t="s">
        <v>10</v>
      </c>
      <c r="E75" s="28">
        <v>19032459</v>
      </c>
      <c r="F75" s="28">
        <v>2118040</v>
      </c>
      <c r="G75" s="28">
        <v>1518359</v>
      </c>
      <c r="H75" s="28">
        <v>1607880</v>
      </c>
      <c r="I75" s="28">
        <v>3182645</v>
      </c>
      <c r="J75" s="28">
        <v>2550381</v>
      </c>
      <c r="K75" s="28">
        <v>1954617</v>
      </c>
      <c r="L75" s="28">
        <v>6100537</v>
      </c>
    </row>
    <row r="76" spans="1:12" ht="25.5">
      <c r="A76" s="17"/>
      <c r="B76" s="17"/>
      <c r="C76" s="17"/>
      <c r="D76" s="3" t="s">
        <v>11</v>
      </c>
      <c r="E76" s="29"/>
      <c r="F76" s="29"/>
      <c r="G76" s="29"/>
      <c r="H76" s="29"/>
      <c r="I76" s="29"/>
      <c r="J76" s="29"/>
      <c r="K76" s="29"/>
      <c r="L76" s="29"/>
    </row>
    <row r="77" spans="1:12" ht="12.75">
      <c r="A77" s="17"/>
      <c r="B77" s="17"/>
      <c r="C77" s="18"/>
      <c r="D77" s="3" t="s">
        <v>12</v>
      </c>
      <c r="E77" s="4">
        <v>17672457</v>
      </c>
      <c r="F77" s="4">
        <v>3778337</v>
      </c>
      <c r="G77" s="4">
        <v>3216981</v>
      </c>
      <c r="H77" s="4">
        <v>2680564</v>
      </c>
      <c r="I77" s="4">
        <v>3702090</v>
      </c>
      <c r="J77" s="4">
        <v>1848143</v>
      </c>
      <c r="K77" s="4">
        <v>997401</v>
      </c>
      <c r="L77" s="4">
        <v>1448941</v>
      </c>
    </row>
    <row r="78" spans="1:12" ht="12.75" customHeight="1">
      <c r="A78" s="17"/>
      <c r="B78" s="17"/>
      <c r="C78" s="3" t="s">
        <v>13</v>
      </c>
      <c r="D78" s="3"/>
      <c r="E78" s="28">
        <v>24407829</v>
      </c>
      <c r="F78" s="28">
        <v>4262381</v>
      </c>
      <c r="G78" s="28">
        <v>3691275</v>
      </c>
      <c r="H78" s="28">
        <v>3186452</v>
      </c>
      <c r="I78" s="28">
        <v>4841435</v>
      </c>
      <c r="J78" s="28">
        <v>2742786</v>
      </c>
      <c r="K78" s="28">
        <v>1712893</v>
      </c>
      <c r="L78" s="28">
        <v>3970607</v>
      </c>
    </row>
    <row r="79" spans="1:12" ht="12.75">
      <c r="A79" s="17"/>
      <c r="B79" s="17"/>
      <c r="C79" s="16" t="s">
        <v>14</v>
      </c>
      <c r="D79" s="3" t="s">
        <v>1</v>
      </c>
      <c r="E79" s="29"/>
      <c r="F79" s="29"/>
      <c r="G79" s="29"/>
      <c r="H79" s="29"/>
      <c r="I79" s="29"/>
      <c r="J79" s="29"/>
      <c r="K79" s="29"/>
      <c r="L79" s="29"/>
    </row>
    <row r="80" spans="1:12" ht="12.75">
      <c r="A80" s="17"/>
      <c r="B80" s="17"/>
      <c r="C80" s="17"/>
      <c r="D80" s="3" t="s">
        <v>10</v>
      </c>
      <c r="E80" s="28">
        <v>7772403</v>
      </c>
      <c r="F80" s="28">
        <v>716108</v>
      </c>
      <c r="G80" s="28">
        <v>655709</v>
      </c>
      <c r="H80" s="28">
        <v>659957</v>
      </c>
      <c r="I80" s="28">
        <v>1361325</v>
      </c>
      <c r="J80" s="28">
        <v>1008728</v>
      </c>
      <c r="K80" s="28">
        <v>777509</v>
      </c>
      <c r="L80" s="28">
        <v>2593068</v>
      </c>
    </row>
    <row r="81" spans="1:12" ht="25.5">
      <c r="A81" s="17"/>
      <c r="B81" s="17"/>
      <c r="C81" s="17"/>
      <c r="D81" s="3" t="s">
        <v>11</v>
      </c>
      <c r="E81" s="29"/>
      <c r="F81" s="29"/>
      <c r="G81" s="29"/>
      <c r="H81" s="29"/>
      <c r="I81" s="29"/>
      <c r="J81" s="29"/>
      <c r="K81" s="29"/>
      <c r="L81" s="29"/>
    </row>
    <row r="82" spans="1:12" ht="12.75">
      <c r="A82" s="17"/>
      <c r="B82" s="17"/>
      <c r="C82" s="18"/>
      <c r="D82" s="3" t="s">
        <v>12</v>
      </c>
      <c r="E82" s="4">
        <v>16635426</v>
      </c>
      <c r="F82" s="4">
        <v>3546273</v>
      </c>
      <c r="G82" s="4">
        <v>3035565</v>
      </c>
      <c r="H82" s="4">
        <v>2526495</v>
      </c>
      <c r="I82" s="4">
        <v>3480110</v>
      </c>
      <c r="J82" s="4">
        <v>1734059</v>
      </c>
      <c r="K82" s="4">
        <v>935384</v>
      </c>
      <c r="L82" s="4">
        <v>1377540</v>
      </c>
    </row>
    <row r="83" spans="1:12" ht="12.75">
      <c r="A83" s="17"/>
      <c r="B83" s="17"/>
      <c r="C83" s="16" t="s">
        <v>15</v>
      </c>
      <c r="D83" s="3" t="s">
        <v>1</v>
      </c>
      <c r="E83" s="4">
        <v>3159586</v>
      </c>
      <c r="F83" s="4">
        <v>562980</v>
      </c>
      <c r="G83" s="4">
        <v>324684</v>
      </c>
      <c r="H83" s="4">
        <v>382640</v>
      </c>
      <c r="I83" s="4">
        <v>656311</v>
      </c>
      <c r="J83" s="4">
        <v>395687</v>
      </c>
      <c r="K83" s="4">
        <v>270503</v>
      </c>
      <c r="L83" s="4">
        <v>566781</v>
      </c>
    </row>
    <row r="84" spans="1:12" ht="12.75">
      <c r="A84" s="17"/>
      <c r="B84" s="17"/>
      <c r="C84" s="17"/>
      <c r="D84" s="3" t="s">
        <v>10</v>
      </c>
      <c r="E84" s="28">
        <v>2721528</v>
      </c>
      <c r="F84" s="28">
        <v>466624</v>
      </c>
      <c r="G84" s="28">
        <v>241944</v>
      </c>
      <c r="H84" s="28">
        <v>318248</v>
      </c>
      <c r="I84" s="28">
        <v>557760</v>
      </c>
      <c r="J84" s="28">
        <v>348977</v>
      </c>
      <c r="K84" s="28">
        <v>255149</v>
      </c>
      <c r="L84" s="28">
        <v>532826</v>
      </c>
    </row>
    <row r="85" spans="1:12" ht="25.5">
      <c r="A85" s="17"/>
      <c r="B85" s="17"/>
      <c r="C85" s="17"/>
      <c r="D85" s="3" t="s">
        <v>11</v>
      </c>
      <c r="E85" s="29"/>
      <c r="F85" s="29"/>
      <c r="G85" s="29"/>
      <c r="H85" s="29"/>
      <c r="I85" s="29"/>
      <c r="J85" s="29"/>
      <c r="K85" s="29"/>
      <c r="L85" s="29"/>
    </row>
    <row r="86" spans="1:12" ht="12.75">
      <c r="A86" s="17"/>
      <c r="B86" s="17"/>
      <c r="C86" s="18"/>
      <c r="D86" s="3" t="s">
        <v>12</v>
      </c>
      <c r="E86" s="4">
        <v>438058</v>
      </c>
      <c r="F86" s="4">
        <v>96355</v>
      </c>
      <c r="G86" s="4">
        <v>82739</v>
      </c>
      <c r="H86" s="4">
        <v>64392</v>
      </c>
      <c r="I86" s="4">
        <v>98551</v>
      </c>
      <c r="J86" s="4">
        <v>46711</v>
      </c>
      <c r="K86" s="4">
        <v>15354</v>
      </c>
      <c r="L86" s="4">
        <v>33956</v>
      </c>
    </row>
    <row r="87" spans="1:12" ht="25.5" customHeight="1">
      <c r="A87" s="17"/>
      <c r="B87" s="17"/>
      <c r="C87" s="16" t="s">
        <v>16</v>
      </c>
      <c r="D87" s="3" t="s">
        <v>1</v>
      </c>
      <c r="E87" s="4">
        <v>321259</v>
      </c>
      <c r="F87" s="4">
        <v>83103</v>
      </c>
      <c r="G87" s="4">
        <v>58218</v>
      </c>
      <c r="H87" s="4">
        <v>41252</v>
      </c>
      <c r="I87" s="4">
        <v>62018</v>
      </c>
      <c r="J87" s="4">
        <v>33326</v>
      </c>
      <c r="K87" s="4">
        <v>22676</v>
      </c>
      <c r="L87" s="4">
        <v>20666</v>
      </c>
    </row>
    <row r="88" spans="1:12" ht="12.75">
      <c r="A88" s="17"/>
      <c r="B88" s="17"/>
      <c r="C88" s="17"/>
      <c r="D88" s="3" t="s">
        <v>10</v>
      </c>
      <c r="E88" s="28">
        <v>35923</v>
      </c>
      <c r="F88" s="28">
        <v>5692</v>
      </c>
      <c r="G88" s="28">
        <v>3577</v>
      </c>
      <c r="H88" s="28">
        <v>2650</v>
      </c>
      <c r="I88" s="28">
        <v>3725</v>
      </c>
      <c r="J88" s="28">
        <v>5423</v>
      </c>
      <c r="K88" s="28">
        <v>3817</v>
      </c>
      <c r="L88" s="28">
        <v>11040</v>
      </c>
    </row>
    <row r="89" spans="1:12" ht="25.5">
      <c r="A89" s="17"/>
      <c r="B89" s="17"/>
      <c r="C89" s="17"/>
      <c r="D89" s="3" t="s">
        <v>11</v>
      </c>
      <c r="E89" s="29"/>
      <c r="F89" s="29"/>
      <c r="G89" s="29"/>
      <c r="H89" s="29"/>
      <c r="I89" s="29"/>
      <c r="J89" s="29"/>
      <c r="K89" s="29"/>
      <c r="L89" s="29"/>
    </row>
    <row r="90" spans="1:12" ht="12.75">
      <c r="A90" s="17"/>
      <c r="B90" s="17"/>
      <c r="C90" s="18"/>
      <c r="D90" s="3" t="s">
        <v>12</v>
      </c>
      <c r="E90" s="4">
        <v>285336</v>
      </c>
      <c r="F90" s="4">
        <v>77411</v>
      </c>
      <c r="G90" s="4">
        <v>54641</v>
      </c>
      <c r="H90" s="4">
        <v>38601</v>
      </c>
      <c r="I90" s="4">
        <v>58293</v>
      </c>
      <c r="J90" s="4">
        <v>27903</v>
      </c>
      <c r="K90" s="4">
        <v>18859</v>
      </c>
      <c r="L90" s="4">
        <v>9627</v>
      </c>
    </row>
    <row r="91" spans="1:12" ht="12.75">
      <c r="A91" s="17"/>
      <c r="B91" s="17"/>
      <c r="C91" s="16" t="s">
        <v>17</v>
      </c>
      <c r="D91" s="3" t="s">
        <v>1</v>
      </c>
      <c r="E91" s="4">
        <v>8285376</v>
      </c>
      <c r="F91" s="4">
        <v>908990</v>
      </c>
      <c r="G91" s="4">
        <v>601538</v>
      </c>
      <c r="H91" s="4">
        <v>607918</v>
      </c>
      <c r="I91" s="4">
        <v>1235964</v>
      </c>
      <c r="J91" s="4">
        <v>1149584</v>
      </c>
      <c r="K91" s="4">
        <v>892797</v>
      </c>
      <c r="L91" s="4">
        <v>2888585</v>
      </c>
    </row>
    <row r="92" spans="1:12" ht="12.75">
      <c r="A92" s="17"/>
      <c r="B92" s="17"/>
      <c r="C92" s="17"/>
      <c r="D92" s="3" t="s">
        <v>10</v>
      </c>
      <c r="E92" s="28">
        <v>8215267</v>
      </c>
      <c r="F92" s="28">
        <v>898184</v>
      </c>
      <c r="G92" s="28">
        <v>597281</v>
      </c>
      <c r="H92" s="28">
        <v>598934</v>
      </c>
      <c r="I92" s="28">
        <v>1216833</v>
      </c>
      <c r="J92" s="28">
        <v>1136190</v>
      </c>
      <c r="K92" s="28">
        <v>888684</v>
      </c>
      <c r="L92" s="28">
        <v>2879161</v>
      </c>
    </row>
    <row r="93" spans="1:12" ht="25.5">
      <c r="A93" s="17"/>
      <c r="B93" s="17"/>
      <c r="C93" s="17"/>
      <c r="D93" s="3" t="s">
        <v>11</v>
      </c>
      <c r="E93" s="29"/>
      <c r="F93" s="29"/>
      <c r="G93" s="29"/>
      <c r="H93" s="29"/>
      <c r="I93" s="29"/>
      <c r="J93" s="29"/>
      <c r="K93" s="29"/>
      <c r="L93" s="29"/>
    </row>
    <row r="94" spans="1:12" ht="12.75">
      <c r="A94" s="17"/>
      <c r="B94" s="17"/>
      <c r="C94" s="18"/>
      <c r="D94" s="3" t="s">
        <v>12</v>
      </c>
      <c r="E94" s="4">
        <v>70109</v>
      </c>
      <c r="F94" s="4">
        <v>10806</v>
      </c>
      <c r="G94" s="4">
        <v>4256</v>
      </c>
      <c r="H94" s="4">
        <v>8984</v>
      </c>
      <c r="I94" s="4">
        <v>19131</v>
      </c>
      <c r="J94" s="4">
        <v>13394</v>
      </c>
      <c r="K94" s="4">
        <v>4114</v>
      </c>
      <c r="L94" s="4">
        <v>9424</v>
      </c>
    </row>
    <row r="95" spans="1:12" ht="38.25" customHeight="1">
      <c r="A95" s="17"/>
      <c r="B95" s="17"/>
      <c r="C95" s="16" t="s">
        <v>18</v>
      </c>
      <c r="D95" s="3" t="s">
        <v>1</v>
      </c>
      <c r="E95" s="4">
        <v>244997</v>
      </c>
      <c r="F95" s="4">
        <v>27962</v>
      </c>
      <c r="G95" s="4">
        <v>22041</v>
      </c>
      <c r="H95" s="4">
        <v>27992</v>
      </c>
      <c r="I95" s="4">
        <v>38414</v>
      </c>
      <c r="J95" s="4">
        <v>45164</v>
      </c>
      <c r="K95" s="4">
        <v>24523</v>
      </c>
      <c r="L95" s="4">
        <v>58903</v>
      </c>
    </row>
    <row r="96" spans="1:12" ht="12.75">
      <c r="A96" s="17"/>
      <c r="B96" s="17"/>
      <c r="C96" s="17"/>
      <c r="D96" s="3" t="s">
        <v>10</v>
      </c>
      <c r="E96" s="28">
        <v>214367</v>
      </c>
      <c r="F96" s="28">
        <v>22933</v>
      </c>
      <c r="G96" s="28">
        <v>15842</v>
      </c>
      <c r="H96" s="28">
        <v>23579</v>
      </c>
      <c r="I96" s="28">
        <v>32954</v>
      </c>
      <c r="J96" s="28">
        <v>40244</v>
      </c>
      <c r="K96" s="28">
        <v>22792</v>
      </c>
      <c r="L96" s="28">
        <v>56022</v>
      </c>
    </row>
    <row r="97" spans="1:12" ht="25.5">
      <c r="A97" s="17"/>
      <c r="B97" s="17"/>
      <c r="C97" s="17"/>
      <c r="D97" s="3" t="s">
        <v>11</v>
      </c>
      <c r="E97" s="29"/>
      <c r="F97" s="29"/>
      <c r="G97" s="29"/>
      <c r="H97" s="29"/>
      <c r="I97" s="29"/>
      <c r="J97" s="29"/>
      <c r="K97" s="29"/>
      <c r="L97" s="29"/>
    </row>
    <row r="98" spans="1:12" ht="12.75">
      <c r="A98" s="17"/>
      <c r="B98" s="17"/>
      <c r="C98" s="18"/>
      <c r="D98" s="3" t="s">
        <v>12</v>
      </c>
      <c r="E98" s="4">
        <v>30631</v>
      </c>
      <c r="F98" s="4">
        <v>5028</v>
      </c>
      <c r="G98" s="4">
        <v>6199</v>
      </c>
      <c r="H98" s="4">
        <v>4413</v>
      </c>
      <c r="I98" s="4">
        <v>5459</v>
      </c>
      <c r="J98" s="4">
        <v>4920</v>
      </c>
      <c r="K98" s="4">
        <v>1731</v>
      </c>
      <c r="L98" s="4">
        <v>2880</v>
      </c>
    </row>
    <row r="99" spans="1:12" ht="12.75">
      <c r="A99" s="17"/>
      <c r="B99" s="17"/>
      <c r="C99" s="16" t="s">
        <v>19</v>
      </c>
      <c r="D99" s="3" t="s">
        <v>1</v>
      </c>
      <c r="E99" s="4">
        <v>285869</v>
      </c>
      <c r="F99" s="4">
        <v>50960</v>
      </c>
      <c r="G99" s="4">
        <v>37586</v>
      </c>
      <c r="H99" s="4">
        <v>42191</v>
      </c>
      <c r="I99" s="4">
        <v>50593</v>
      </c>
      <c r="J99" s="4">
        <v>31976</v>
      </c>
      <c r="K99" s="4">
        <v>28627</v>
      </c>
      <c r="L99" s="4">
        <v>43936</v>
      </c>
    </row>
    <row r="100" spans="1:12" ht="12.75">
      <c r="A100" s="17"/>
      <c r="B100" s="17"/>
      <c r="C100" s="17"/>
      <c r="D100" s="3" t="s">
        <v>10</v>
      </c>
      <c r="E100" s="28">
        <v>72972</v>
      </c>
      <c r="F100" s="28">
        <v>8497</v>
      </c>
      <c r="G100" s="28">
        <v>4005</v>
      </c>
      <c r="H100" s="28">
        <v>4513</v>
      </c>
      <c r="I100" s="28">
        <v>10048</v>
      </c>
      <c r="J100" s="28">
        <v>10820</v>
      </c>
      <c r="K100" s="28">
        <v>6667</v>
      </c>
      <c r="L100" s="28">
        <v>28421</v>
      </c>
    </row>
    <row r="101" spans="1:12" ht="25.5">
      <c r="A101" s="17"/>
      <c r="B101" s="17"/>
      <c r="C101" s="17"/>
      <c r="D101" s="3" t="s">
        <v>11</v>
      </c>
      <c r="E101" s="29"/>
      <c r="F101" s="29"/>
      <c r="G101" s="29"/>
      <c r="H101" s="29"/>
      <c r="I101" s="29"/>
      <c r="J101" s="29"/>
      <c r="K101" s="29"/>
      <c r="L101" s="29"/>
    </row>
    <row r="102" spans="1:12" ht="12.75">
      <c r="A102" s="18"/>
      <c r="B102" s="18"/>
      <c r="C102" s="18"/>
      <c r="D102" s="3" t="s">
        <v>12</v>
      </c>
      <c r="E102" s="4">
        <v>212897</v>
      </c>
      <c r="F102" s="4">
        <v>42463</v>
      </c>
      <c r="G102" s="4">
        <v>33581</v>
      </c>
      <c r="H102" s="4">
        <v>37678</v>
      </c>
      <c r="I102" s="4">
        <v>40545</v>
      </c>
      <c r="J102" s="4">
        <v>21156</v>
      </c>
      <c r="K102" s="4">
        <v>21960</v>
      </c>
      <c r="L102" s="4">
        <v>15515</v>
      </c>
    </row>
    <row r="103" spans="1:12" ht="76.5">
      <c r="A103" s="3" t="s">
        <v>30</v>
      </c>
      <c r="B103" s="3"/>
      <c r="C103" s="3"/>
      <c r="D103" s="3"/>
      <c r="E103" s="28">
        <v>250388063</v>
      </c>
      <c r="F103" s="28">
        <v>25433837</v>
      </c>
      <c r="G103" s="28">
        <v>19692014</v>
      </c>
      <c r="H103" s="28">
        <v>20784272</v>
      </c>
      <c r="I103" s="28">
        <v>42314350</v>
      </c>
      <c r="J103" s="28">
        <v>36582624</v>
      </c>
      <c r="K103" s="28">
        <v>29131869</v>
      </c>
      <c r="L103" s="28">
        <v>76449096</v>
      </c>
    </row>
    <row r="104" spans="1:12" ht="12.75">
      <c r="A104" s="16" t="s">
        <v>31</v>
      </c>
      <c r="B104" s="16" t="s">
        <v>1</v>
      </c>
      <c r="C104" s="16" t="s">
        <v>1</v>
      </c>
      <c r="D104" s="3" t="s">
        <v>1</v>
      </c>
      <c r="E104" s="29"/>
      <c r="F104" s="29"/>
      <c r="G104" s="29"/>
      <c r="H104" s="29"/>
      <c r="I104" s="29"/>
      <c r="J104" s="29"/>
      <c r="K104" s="29"/>
      <c r="L104" s="29"/>
    </row>
    <row r="105" spans="1:12" ht="12.75">
      <c r="A105" s="17"/>
      <c r="B105" s="17"/>
      <c r="C105" s="17"/>
      <c r="D105" s="3" t="s">
        <v>10</v>
      </c>
      <c r="E105" s="28">
        <v>220443157</v>
      </c>
      <c r="F105" s="28">
        <v>19914309</v>
      </c>
      <c r="G105" s="28">
        <v>15453180</v>
      </c>
      <c r="H105" s="28">
        <v>17144527</v>
      </c>
      <c r="I105" s="28">
        <v>36458711</v>
      </c>
      <c r="J105" s="28">
        <v>32754226</v>
      </c>
      <c r="K105" s="28">
        <v>26638294</v>
      </c>
      <c r="L105" s="28">
        <v>72079909</v>
      </c>
    </row>
    <row r="106" spans="1:12" ht="25.5">
      <c r="A106" s="17"/>
      <c r="B106" s="17"/>
      <c r="C106" s="17"/>
      <c r="D106" s="3" t="s">
        <v>11</v>
      </c>
      <c r="E106" s="29"/>
      <c r="F106" s="29"/>
      <c r="G106" s="29"/>
      <c r="H106" s="29"/>
      <c r="I106" s="29"/>
      <c r="J106" s="29"/>
      <c r="K106" s="29"/>
      <c r="L106" s="29"/>
    </row>
    <row r="107" spans="1:12" ht="12.75">
      <c r="A107" s="17"/>
      <c r="B107" s="17"/>
      <c r="C107" s="18"/>
      <c r="D107" s="3" t="s">
        <v>12</v>
      </c>
      <c r="E107" s="4">
        <v>29944906</v>
      </c>
      <c r="F107" s="4">
        <v>5519528</v>
      </c>
      <c r="G107" s="4">
        <v>4238834</v>
      </c>
      <c r="H107" s="4">
        <v>3639745</v>
      </c>
      <c r="I107" s="4">
        <v>5855639</v>
      </c>
      <c r="J107" s="4">
        <v>3828397</v>
      </c>
      <c r="K107" s="4">
        <v>2493575</v>
      </c>
      <c r="L107" s="4">
        <v>4369187</v>
      </c>
    </row>
    <row r="108" spans="1:12" ht="12.75" customHeight="1">
      <c r="A108" s="17"/>
      <c r="B108" s="17"/>
      <c r="C108" s="3" t="s">
        <v>13</v>
      </c>
      <c r="D108" s="3"/>
      <c r="E108" s="28">
        <v>202894201</v>
      </c>
      <c r="F108" s="28">
        <v>16764210</v>
      </c>
      <c r="G108" s="28">
        <v>14848660</v>
      </c>
      <c r="H108" s="28">
        <v>16180190</v>
      </c>
      <c r="I108" s="28">
        <v>34239078</v>
      </c>
      <c r="J108" s="28">
        <v>30330821</v>
      </c>
      <c r="K108" s="28">
        <v>24624146</v>
      </c>
      <c r="L108" s="28">
        <v>65907097</v>
      </c>
    </row>
    <row r="109" spans="1:12" ht="12.75">
      <c r="A109" s="17"/>
      <c r="B109" s="17"/>
      <c r="C109" s="16" t="s">
        <v>14</v>
      </c>
      <c r="D109" s="3" t="s">
        <v>1</v>
      </c>
      <c r="E109" s="29"/>
      <c r="F109" s="29"/>
      <c r="G109" s="29"/>
      <c r="H109" s="29"/>
      <c r="I109" s="29"/>
      <c r="J109" s="29"/>
      <c r="K109" s="29"/>
      <c r="L109" s="29"/>
    </row>
    <row r="110" spans="1:12" ht="12.75">
      <c r="A110" s="17"/>
      <c r="B110" s="17"/>
      <c r="C110" s="17"/>
      <c r="D110" s="3" t="s">
        <v>10</v>
      </c>
      <c r="E110" s="28">
        <v>175228606</v>
      </c>
      <c r="F110" s="28">
        <v>11775832</v>
      </c>
      <c r="G110" s="28">
        <v>10914307</v>
      </c>
      <c r="H110" s="28">
        <v>12795798</v>
      </c>
      <c r="I110" s="28">
        <v>28800380</v>
      </c>
      <c r="J110" s="28">
        <v>26787637</v>
      </c>
      <c r="K110" s="28">
        <v>22306443</v>
      </c>
      <c r="L110" s="28">
        <v>61848209</v>
      </c>
    </row>
    <row r="111" spans="1:12" ht="25.5">
      <c r="A111" s="17"/>
      <c r="B111" s="17"/>
      <c r="C111" s="17"/>
      <c r="D111" s="3" t="s">
        <v>11</v>
      </c>
      <c r="E111" s="29"/>
      <c r="F111" s="29"/>
      <c r="G111" s="29"/>
      <c r="H111" s="29"/>
      <c r="I111" s="29"/>
      <c r="J111" s="29"/>
      <c r="K111" s="29"/>
      <c r="L111" s="29"/>
    </row>
    <row r="112" spans="1:12" ht="12.75">
      <c r="A112" s="17"/>
      <c r="B112" s="17"/>
      <c r="C112" s="18"/>
      <c r="D112" s="3" t="s">
        <v>12</v>
      </c>
      <c r="E112" s="4">
        <v>27665595</v>
      </c>
      <c r="F112" s="4">
        <v>4988378</v>
      </c>
      <c r="G112" s="4">
        <v>3934352</v>
      </c>
      <c r="H112" s="4">
        <v>3384392</v>
      </c>
      <c r="I112" s="4">
        <v>5438698</v>
      </c>
      <c r="J112" s="4">
        <v>3543184</v>
      </c>
      <c r="K112" s="4">
        <v>2317703</v>
      </c>
      <c r="L112" s="4">
        <v>4058888</v>
      </c>
    </row>
    <row r="113" spans="1:12" ht="12.75">
      <c r="A113" s="17"/>
      <c r="B113" s="17"/>
      <c r="C113" s="16" t="s">
        <v>15</v>
      </c>
      <c r="D113" s="3" t="s">
        <v>1</v>
      </c>
      <c r="E113" s="4">
        <v>29941669</v>
      </c>
      <c r="F113" s="4">
        <v>6691253</v>
      </c>
      <c r="G113" s="4">
        <v>3486163</v>
      </c>
      <c r="H113" s="4">
        <v>3228077</v>
      </c>
      <c r="I113" s="4">
        <v>5352429</v>
      </c>
      <c r="J113" s="4">
        <v>3790681</v>
      </c>
      <c r="K113" s="4">
        <v>2564928</v>
      </c>
      <c r="L113" s="4">
        <v>4828136</v>
      </c>
    </row>
    <row r="114" spans="1:12" ht="12.75">
      <c r="A114" s="17"/>
      <c r="B114" s="17"/>
      <c r="C114" s="17"/>
      <c r="D114" s="3" t="s">
        <v>10</v>
      </c>
      <c r="E114" s="28">
        <v>28953815</v>
      </c>
      <c r="F114" s="28">
        <v>6413319</v>
      </c>
      <c r="G114" s="28">
        <v>3333133</v>
      </c>
      <c r="H114" s="28">
        <v>3117208</v>
      </c>
      <c r="I114" s="28">
        <v>5185546</v>
      </c>
      <c r="J114" s="28">
        <v>3666331</v>
      </c>
      <c r="K114" s="28">
        <v>2515305</v>
      </c>
      <c r="L114" s="28">
        <v>4722973</v>
      </c>
    </row>
    <row r="115" spans="1:12" ht="25.5">
      <c r="A115" s="17"/>
      <c r="B115" s="17"/>
      <c r="C115" s="17"/>
      <c r="D115" s="3" t="s">
        <v>11</v>
      </c>
      <c r="E115" s="29"/>
      <c r="F115" s="29"/>
      <c r="G115" s="29"/>
      <c r="H115" s="29"/>
      <c r="I115" s="29"/>
      <c r="J115" s="29"/>
      <c r="K115" s="29"/>
      <c r="L115" s="29"/>
    </row>
    <row r="116" spans="1:12" ht="12.75">
      <c r="A116" s="17"/>
      <c r="B116" s="17"/>
      <c r="C116" s="18"/>
      <c r="D116" s="3" t="s">
        <v>12</v>
      </c>
      <c r="E116" s="4">
        <v>987854</v>
      </c>
      <c r="F116" s="4">
        <v>277934</v>
      </c>
      <c r="G116" s="4">
        <v>153031</v>
      </c>
      <c r="H116" s="4">
        <v>110869</v>
      </c>
      <c r="I116" s="4">
        <v>166884</v>
      </c>
      <c r="J116" s="4">
        <v>124350</v>
      </c>
      <c r="K116" s="4">
        <v>49623</v>
      </c>
      <c r="L116" s="4">
        <v>105163</v>
      </c>
    </row>
    <row r="117" spans="1:12" ht="25.5" customHeight="1">
      <c r="A117" s="17"/>
      <c r="B117" s="17"/>
      <c r="C117" s="16" t="s">
        <v>16</v>
      </c>
      <c r="D117" s="3" t="s">
        <v>1</v>
      </c>
      <c r="E117" s="4">
        <v>1698374</v>
      </c>
      <c r="F117" s="4">
        <v>405022</v>
      </c>
      <c r="G117" s="4">
        <v>214781</v>
      </c>
      <c r="H117" s="4">
        <v>192122</v>
      </c>
      <c r="I117" s="4">
        <v>296909</v>
      </c>
      <c r="J117" s="4">
        <v>205970</v>
      </c>
      <c r="K117" s="4">
        <v>131456</v>
      </c>
      <c r="L117" s="4">
        <v>252113</v>
      </c>
    </row>
    <row r="118" spans="1:12" ht="12.75">
      <c r="A118" s="17"/>
      <c r="B118" s="17"/>
      <c r="C118" s="17"/>
      <c r="D118" s="3" t="s">
        <v>10</v>
      </c>
      <c r="E118" s="28">
        <v>1261703</v>
      </c>
      <c r="F118" s="28">
        <v>289480</v>
      </c>
      <c r="G118" s="28">
        <v>151172</v>
      </c>
      <c r="H118" s="28">
        <v>143806</v>
      </c>
      <c r="I118" s="28">
        <v>208491</v>
      </c>
      <c r="J118" s="28">
        <v>159596</v>
      </c>
      <c r="K118" s="28">
        <v>103828</v>
      </c>
      <c r="L118" s="28">
        <v>205332</v>
      </c>
    </row>
    <row r="119" spans="1:12" ht="25.5">
      <c r="A119" s="17"/>
      <c r="B119" s="17"/>
      <c r="C119" s="17"/>
      <c r="D119" s="3" t="s">
        <v>11</v>
      </c>
      <c r="E119" s="29"/>
      <c r="F119" s="29"/>
      <c r="G119" s="29"/>
      <c r="H119" s="29"/>
      <c r="I119" s="29"/>
      <c r="J119" s="29"/>
      <c r="K119" s="29"/>
      <c r="L119" s="29"/>
    </row>
    <row r="120" spans="1:12" ht="12.75">
      <c r="A120" s="17"/>
      <c r="B120" s="17"/>
      <c r="C120" s="18"/>
      <c r="D120" s="3" t="s">
        <v>12</v>
      </c>
      <c r="E120" s="4">
        <v>436671</v>
      </c>
      <c r="F120" s="4">
        <v>115543</v>
      </c>
      <c r="G120" s="4">
        <v>63609</v>
      </c>
      <c r="H120" s="4">
        <v>48316</v>
      </c>
      <c r="I120" s="4">
        <v>88418</v>
      </c>
      <c r="J120" s="4">
        <v>46375</v>
      </c>
      <c r="K120" s="4">
        <v>27629</v>
      </c>
      <c r="L120" s="4">
        <v>46781</v>
      </c>
    </row>
    <row r="121" spans="1:12" ht="12.75">
      <c r="A121" s="17"/>
      <c r="B121" s="17"/>
      <c r="C121" s="16" t="s">
        <v>17</v>
      </c>
      <c r="D121" s="3" t="s">
        <v>1</v>
      </c>
      <c r="E121" s="4">
        <v>10862585</v>
      </c>
      <c r="F121" s="4">
        <v>891000</v>
      </c>
      <c r="G121" s="4">
        <v>685731</v>
      </c>
      <c r="H121" s="4">
        <v>707627</v>
      </c>
      <c r="I121" s="4">
        <v>1565221</v>
      </c>
      <c r="J121" s="4">
        <v>1544687</v>
      </c>
      <c r="K121" s="4">
        <v>1248972</v>
      </c>
      <c r="L121" s="4">
        <v>4219347</v>
      </c>
    </row>
    <row r="122" spans="1:12" ht="12.75">
      <c r="A122" s="17"/>
      <c r="B122" s="17"/>
      <c r="C122" s="17"/>
      <c r="D122" s="3" t="s">
        <v>10</v>
      </c>
      <c r="E122" s="28">
        <v>10703707</v>
      </c>
      <c r="F122" s="28">
        <v>873891</v>
      </c>
      <c r="G122" s="28">
        <v>667825</v>
      </c>
      <c r="H122" s="28">
        <v>696032</v>
      </c>
      <c r="I122" s="28">
        <v>1531131</v>
      </c>
      <c r="J122" s="28">
        <v>1521893</v>
      </c>
      <c r="K122" s="28">
        <v>1228559</v>
      </c>
      <c r="L122" s="28">
        <v>4184376</v>
      </c>
    </row>
    <row r="123" spans="1:12" ht="25.5">
      <c r="A123" s="17"/>
      <c r="B123" s="17"/>
      <c r="C123" s="17"/>
      <c r="D123" s="3" t="s">
        <v>11</v>
      </c>
      <c r="E123" s="29"/>
      <c r="F123" s="29"/>
      <c r="G123" s="29"/>
      <c r="H123" s="29"/>
      <c r="I123" s="29"/>
      <c r="J123" s="29"/>
      <c r="K123" s="29"/>
      <c r="L123" s="29"/>
    </row>
    <row r="124" spans="1:12" ht="12.75">
      <c r="A124" s="17"/>
      <c r="B124" s="17"/>
      <c r="C124" s="18"/>
      <c r="D124" s="3" t="s">
        <v>12</v>
      </c>
      <c r="E124" s="4">
        <v>158878</v>
      </c>
      <c r="F124" s="4">
        <v>17109</v>
      </c>
      <c r="G124" s="4">
        <v>17906</v>
      </c>
      <c r="H124" s="4">
        <v>11595</v>
      </c>
      <c r="I124" s="4">
        <v>34090</v>
      </c>
      <c r="J124" s="4">
        <v>22794</v>
      </c>
      <c r="K124" s="4">
        <v>20413</v>
      </c>
      <c r="L124" s="4">
        <v>34971</v>
      </c>
    </row>
    <row r="125" spans="1:12" ht="38.25" customHeight="1">
      <c r="A125" s="17"/>
      <c r="B125" s="17"/>
      <c r="C125" s="16" t="s">
        <v>18</v>
      </c>
      <c r="D125" s="3" t="s">
        <v>1</v>
      </c>
      <c r="E125" s="4">
        <v>544202</v>
      </c>
      <c r="F125" s="4">
        <v>44832</v>
      </c>
      <c r="G125" s="4">
        <v>48798</v>
      </c>
      <c r="H125" s="4">
        <v>46980</v>
      </c>
      <c r="I125" s="4">
        <v>94210</v>
      </c>
      <c r="J125" s="4">
        <v>93906</v>
      </c>
      <c r="K125" s="4">
        <v>66751</v>
      </c>
      <c r="L125" s="4">
        <v>148726</v>
      </c>
    </row>
    <row r="126" spans="1:12" ht="12.75">
      <c r="A126" s="17"/>
      <c r="B126" s="17"/>
      <c r="C126" s="17"/>
      <c r="D126" s="3" t="s">
        <v>10</v>
      </c>
      <c r="E126" s="28">
        <v>483435</v>
      </c>
      <c r="F126" s="28">
        <v>38761</v>
      </c>
      <c r="G126" s="28">
        <v>43986</v>
      </c>
      <c r="H126" s="28">
        <v>41946</v>
      </c>
      <c r="I126" s="28">
        <v>82980</v>
      </c>
      <c r="J126" s="28">
        <v>81018</v>
      </c>
      <c r="K126" s="28">
        <v>59950</v>
      </c>
      <c r="L126" s="28">
        <v>134794</v>
      </c>
    </row>
    <row r="127" spans="1:12" ht="25.5">
      <c r="A127" s="17"/>
      <c r="B127" s="17"/>
      <c r="C127" s="17"/>
      <c r="D127" s="3" t="s">
        <v>11</v>
      </c>
      <c r="E127" s="29"/>
      <c r="F127" s="29"/>
      <c r="G127" s="29"/>
      <c r="H127" s="29"/>
      <c r="I127" s="29"/>
      <c r="J127" s="29"/>
      <c r="K127" s="29"/>
      <c r="L127" s="29"/>
    </row>
    <row r="128" spans="1:12" ht="12.75">
      <c r="A128" s="17"/>
      <c r="B128" s="17"/>
      <c r="C128" s="18"/>
      <c r="D128" s="3" t="s">
        <v>12</v>
      </c>
      <c r="E128" s="4">
        <v>60767</v>
      </c>
      <c r="F128" s="4">
        <v>6071</v>
      </c>
      <c r="G128" s="4">
        <v>4811</v>
      </c>
      <c r="H128" s="4">
        <v>5033</v>
      </c>
      <c r="I128" s="4">
        <v>11230</v>
      </c>
      <c r="J128" s="4">
        <v>12888</v>
      </c>
      <c r="K128" s="4">
        <v>6801</v>
      </c>
      <c r="L128" s="4">
        <v>13932</v>
      </c>
    </row>
    <row r="129" spans="1:12" ht="12.75">
      <c r="A129" s="17"/>
      <c r="B129" s="17"/>
      <c r="C129" s="16" t="s">
        <v>19</v>
      </c>
      <c r="D129" s="3" t="s">
        <v>1</v>
      </c>
      <c r="E129" s="4">
        <v>4447031</v>
      </c>
      <c r="F129" s="4">
        <v>637519</v>
      </c>
      <c r="G129" s="4">
        <v>407881</v>
      </c>
      <c r="H129" s="4">
        <v>429276</v>
      </c>
      <c r="I129" s="4">
        <v>766502</v>
      </c>
      <c r="J129" s="4">
        <v>616558</v>
      </c>
      <c r="K129" s="4">
        <v>495615</v>
      </c>
      <c r="L129" s="4">
        <v>1093678</v>
      </c>
    </row>
    <row r="130" spans="1:12" ht="12.75">
      <c r="A130" s="17"/>
      <c r="B130" s="17"/>
      <c r="C130" s="17"/>
      <c r="D130" s="3" t="s">
        <v>10</v>
      </c>
      <c r="E130" s="28">
        <v>3811890</v>
      </c>
      <c r="F130" s="28">
        <v>523026</v>
      </c>
      <c r="G130" s="28">
        <v>342756</v>
      </c>
      <c r="H130" s="28">
        <v>349738</v>
      </c>
      <c r="I130" s="28">
        <v>650185</v>
      </c>
      <c r="J130" s="28">
        <v>537751</v>
      </c>
      <c r="K130" s="28">
        <v>424209</v>
      </c>
      <c r="L130" s="28">
        <v>984225</v>
      </c>
    </row>
    <row r="131" spans="1:12" ht="25.5">
      <c r="A131" s="17"/>
      <c r="B131" s="17"/>
      <c r="C131" s="17"/>
      <c r="D131" s="3" t="s">
        <v>11</v>
      </c>
      <c r="E131" s="29"/>
      <c r="F131" s="29"/>
      <c r="G131" s="29"/>
      <c r="H131" s="29"/>
      <c r="I131" s="29"/>
      <c r="J131" s="29"/>
      <c r="K131" s="29"/>
      <c r="L131" s="29"/>
    </row>
    <row r="132" spans="1:12" ht="12.75">
      <c r="A132" s="17"/>
      <c r="B132" s="18"/>
      <c r="C132" s="18"/>
      <c r="D132" s="3" t="s">
        <v>12</v>
      </c>
      <c r="E132" s="4">
        <v>635140</v>
      </c>
      <c r="F132" s="4">
        <v>114494</v>
      </c>
      <c r="G132" s="4">
        <v>65125</v>
      </c>
      <c r="H132" s="4">
        <v>79538</v>
      </c>
      <c r="I132" s="4">
        <v>116318</v>
      </c>
      <c r="J132" s="4">
        <v>78806</v>
      </c>
      <c r="K132" s="4">
        <v>71406</v>
      </c>
      <c r="L132" s="4">
        <v>109453</v>
      </c>
    </row>
    <row r="133" spans="1:12" ht="12.75" customHeight="1">
      <c r="A133" s="17"/>
      <c r="B133" s="3" t="s">
        <v>28</v>
      </c>
      <c r="C133" s="3"/>
      <c r="D133" s="3"/>
      <c r="E133" s="28">
        <v>225927883</v>
      </c>
      <c r="F133" s="28">
        <v>22742408</v>
      </c>
      <c r="G133" s="28">
        <v>17243676</v>
      </c>
      <c r="H133" s="28">
        <v>18437538</v>
      </c>
      <c r="I133" s="28">
        <v>37879241</v>
      </c>
      <c r="J133" s="28">
        <v>33248612</v>
      </c>
      <c r="K133" s="28">
        <v>26709117</v>
      </c>
      <c r="L133" s="28">
        <v>69667291</v>
      </c>
    </row>
    <row r="134" spans="1:12" ht="12.75">
      <c r="A134" s="17"/>
      <c r="B134" s="16" t="s">
        <v>25</v>
      </c>
      <c r="C134" s="16" t="s">
        <v>1</v>
      </c>
      <c r="D134" s="3" t="s">
        <v>1</v>
      </c>
      <c r="E134" s="29"/>
      <c r="F134" s="29"/>
      <c r="G134" s="29"/>
      <c r="H134" s="29"/>
      <c r="I134" s="29"/>
      <c r="J134" s="29"/>
      <c r="K134" s="29"/>
      <c r="L134" s="29"/>
    </row>
    <row r="135" spans="1:12" ht="12.75">
      <c r="A135" s="17"/>
      <c r="B135" s="17"/>
      <c r="C135" s="17"/>
      <c r="D135" s="3" t="s">
        <v>10</v>
      </c>
      <c r="E135" s="28">
        <v>204868419</v>
      </c>
      <c r="F135" s="28">
        <v>18572610</v>
      </c>
      <c r="G135" s="28">
        <v>14350434</v>
      </c>
      <c r="H135" s="28">
        <v>15953415</v>
      </c>
      <c r="I135" s="28">
        <v>34007807</v>
      </c>
      <c r="J135" s="28">
        <v>30606046</v>
      </c>
      <c r="K135" s="28">
        <v>24931940</v>
      </c>
      <c r="L135" s="28">
        <v>66446166</v>
      </c>
    </row>
    <row r="136" spans="1:12" ht="25.5">
      <c r="A136" s="17"/>
      <c r="B136" s="17"/>
      <c r="C136" s="17"/>
      <c r="D136" s="3" t="s">
        <v>11</v>
      </c>
      <c r="E136" s="29"/>
      <c r="F136" s="29"/>
      <c r="G136" s="29"/>
      <c r="H136" s="29"/>
      <c r="I136" s="29"/>
      <c r="J136" s="29"/>
      <c r="K136" s="29"/>
      <c r="L136" s="29"/>
    </row>
    <row r="137" spans="1:12" ht="12.75">
      <c r="A137" s="17"/>
      <c r="B137" s="17"/>
      <c r="C137" s="18"/>
      <c r="D137" s="3" t="s">
        <v>12</v>
      </c>
      <c r="E137" s="4">
        <v>21059465</v>
      </c>
      <c r="F137" s="4">
        <v>4169798</v>
      </c>
      <c r="G137" s="4">
        <v>2893241</v>
      </c>
      <c r="H137" s="4">
        <v>2484123</v>
      </c>
      <c r="I137" s="4">
        <v>3871434</v>
      </c>
      <c r="J137" s="4">
        <v>2642566</v>
      </c>
      <c r="K137" s="4">
        <v>1777177</v>
      </c>
      <c r="L137" s="4">
        <v>3221125</v>
      </c>
    </row>
    <row r="138" spans="1:12" ht="12.75" customHeight="1">
      <c r="A138" s="17"/>
      <c r="B138" s="17"/>
      <c r="C138" s="3" t="s">
        <v>13</v>
      </c>
      <c r="D138" s="3"/>
      <c r="E138" s="28">
        <v>187931248</v>
      </c>
      <c r="F138" s="28">
        <v>15006363</v>
      </c>
      <c r="G138" s="28">
        <v>13075183</v>
      </c>
      <c r="H138" s="28">
        <v>14572307</v>
      </c>
      <c r="I138" s="28">
        <v>31284047</v>
      </c>
      <c r="J138" s="28">
        <v>28366261</v>
      </c>
      <c r="K138" s="28">
        <v>23253002</v>
      </c>
      <c r="L138" s="28">
        <v>62374084</v>
      </c>
    </row>
    <row r="139" spans="1:12" ht="12.75">
      <c r="A139" s="17"/>
      <c r="B139" s="17"/>
      <c r="C139" s="16" t="s">
        <v>14</v>
      </c>
      <c r="D139" s="3" t="s">
        <v>1</v>
      </c>
      <c r="E139" s="29"/>
      <c r="F139" s="29"/>
      <c r="G139" s="29"/>
      <c r="H139" s="29"/>
      <c r="I139" s="29"/>
      <c r="J139" s="29"/>
      <c r="K139" s="29"/>
      <c r="L139" s="29"/>
    </row>
    <row r="140" spans="1:12" ht="12.75">
      <c r="A140" s="17"/>
      <c r="B140" s="17"/>
      <c r="C140" s="17"/>
      <c r="D140" s="3" t="s">
        <v>10</v>
      </c>
      <c r="E140" s="28">
        <v>168633152</v>
      </c>
      <c r="F140" s="28">
        <v>11271148</v>
      </c>
      <c r="G140" s="28">
        <v>10404187</v>
      </c>
      <c r="H140" s="28">
        <v>12277177</v>
      </c>
      <c r="I140" s="28">
        <v>27728102</v>
      </c>
      <c r="J140" s="28">
        <v>25932732</v>
      </c>
      <c r="K140" s="28">
        <v>21610722</v>
      </c>
      <c r="L140" s="28">
        <v>59409084</v>
      </c>
    </row>
    <row r="141" spans="1:12" ht="25.5">
      <c r="A141" s="17"/>
      <c r="B141" s="17"/>
      <c r="C141" s="17"/>
      <c r="D141" s="3" t="s">
        <v>11</v>
      </c>
      <c r="E141" s="29"/>
      <c r="F141" s="29"/>
      <c r="G141" s="29"/>
      <c r="H141" s="29"/>
      <c r="I141" s="29"/>
      <c r="J141" s="29"/>
      <c r="K141" s="29"/>
      <c r="L141" s="29"/>
    </row>
    <row r="142" spans="1:12" ht="12.75">
      <c r="A142" s="17"/>
      <c r="B142" s="17"/>
      <c r="C142" s="18"/>
      <c r="D142" s="3" t="s">
        <v>12</v>
      </c>
      <c r="E142" s="4">
        <v>19298096</v>
      </c>
      <c r="F142" s="4">
        <v>3735215</v>
      </c>
      <c r="G142" s="4">
        <v>2670997</v>
      </c>
      <c r="H142" s="4">
        <v>2295131</v>
      </c>
      <c r="I142" s="4">
        <v>3555945</v>
      </c>
      <c r="J142" s="4">
        <v>2433530</v>
      </c>
      <c r="K142" s="4">
        <v>1642279</v>
      </c>
      <c r="L142" s="4">
        <v>2965000</v>
      </c>
    </row>
    <row r="143" spans="1:12" ht="12.75">
      <c r="A143" s="17"/>
      <c r="B143" s="17"/>
      <c r="C143" s="16" t="s">
        <v>15</v>
      </c>
      <c r="D143" s="3" t="s">
        <v>1</v>
      </c>
      <c r="E143" s="4">
        <v>27684700</v>
      </c>
      <c r="F143" s="4">
        <v>6365700</v>
      </c>
      <c r="G143" s="4">
        <v>3277237</v>
      </c>
      <c r="H143" s="4">
        <v>2976288</v>
      </c>
      <c r="I143" s="4">
        <v>4902600</v>
      </c>
      <c r="J143" s="4">
        <v>3469750</v>
      </c>
      <c r="K143" s="4">
        <v>2348541</v>
      </c>
      <c r="L143" s="4">
        <v>4344582</v>
      </c>
    </row>
    <row r="144" spans="1:12" ht="12.75">
      <c r="A144" s="17"/>
      <c r="B144" s="17"/>
      <c r="C144" s="17"/>
      <c r="D144" s="3" t="s">
        <v>10</v>
      </c>
      <c r="E144" s="28">
        <v>26956603</v>
      </c>
      <c r="F144" s="28">
        <v>6142049</v>
      </c>
      <c r="G144" s="28">
        <v>3173761</v>
      </c>
      <c r="H144" s="28">
        <v>2904065</v>
      </c>
      <c r="I144" s="28">
        <v>4786491</v>
      </c>
      <c r="J144" s="28">
        <v>3378759</v>
      </c>
      <c r="K144" s="28">
        <v>2306622</v>
      </c>
      <c r="L144" s="28">
        <v>4264855</v>
      </c>
    </row>
    <row r="145" spans="1:12" ht="25.5">
      <c r="A145" s="17"/>
      <c r="B145" s="17"/>
      <c r="C145" s="17"/>
      <c r="D145" s="3" t="s">
        <v>11</v>
      </c>
      <c r="E145" s="29"/>
      <c r="F145" s="29"/>
      <c r="G145" s="29"/>
      <c r="H145" s="29"/>
      <c r="I145" s="29"/>
      <c r="J145" s="29"/>
      <c r="K145" s="29"/>
      <c r="L145" s="29"/>
    </row>
    <row r="146" spans="1:12" ht="12.75">
      <c r="A146" s="17"/>
      <c r="B146" s="17"/>
      <c r="C146" s="18"/>
      <c r="D146" s="3" t="s">
        <v>12</v>
      </c>
      <c r="E146" s="4">
        <v>728097</v>
      </c>
      <c r="F146" s="4">
        <v>223652</v>
      </c>
      <c r="G146" s="4">
        <v>103476</v>
      </c>
      <c r="H146" s="4">
        <v>72223</v>
      </c>
      <c r="I146" s="4">
        <v>116109</v>
      </c>
      <c r="J146" s="4">
        <v>90992</v>
      </c>
      <c r="K146" s="4">
        <v>41919</v>
      </c>
      <c r="L146" s="4">
        <v>79727</v>
      </c>
    </row>
    <row r="147" spans="1:12" ht="25.5" customHeight="1">
      <c r="A147" s="17"/>
      <c r="B147" s="17"/>
      <c r="C147" s="16" t="s">
        <v>16</v>
      </c>
      <c r="D147" s="3" t="s">
        <v>1</v>
      </c>
      <c r="E147" s="4">
        <v>1563013</v>
      </c>
      <c r="F147" s="4">
        <v>376454</v>
      </c>
      <c r="G147" s="4">
        <v>197490</v>
      </c>
      <c r="H147" s="4">
        <v>179813</v>
      </c>
      <c r="I147" s="4">
        <v>272833</v>
      </c>
      <c r="J147" s="4">
        <v>182763</v>
      </c>
      <c r="K147" s="4">
        <v>118257</v>
      </c>
      <c r="L147" s="4">
        <v>235403</v>
      </c>
    </row>
    <row r="148" spans="1:12" ht="12.75">
      <c r="A148" s="17"/>
      <c r="B148" s="17"/>
      <c r="C148" s="17"/>
      <c r="D148" s="3" t="s">
        <v>10</v>
      </c>
      <c r="E148" s="28">
        <v>1229648</v>
      </c>
      <c r="F148" s="28">
        <v>285625</v>
      </c>
      <c r="G148" s="28">
        <v>148812</v>
      </c>
      <c r="H148" s="28">
        <v>141155</v>
      </c>
      <c r="I148" s="28">
        <v>205232</v>
      </c>
      <c r="J148" s="28">
        <v>154173</v>
      </c>
      <c r="K148" s="28">
        <v>100358</v>
      </c>
      <c r="L148" s="28">
        <v>194292</v>
      </c>
    </row>
    <row r="149" spans="1:12" ht="25.5">
      <c r="A149" s="17"/>
      <c r="B149" s="17"/>
      <c r="C149" s="17"/>
      <c r="D149" s="3" t="s">
        <v>11</v>
      </c>
      <c r="E149" s="29"/>
      <c r="F149" s="29"/>
      <c r="G149" s="29"/>
      <c r="H149" s="29"/>
      <c r="I149" s="29"/>
      <c r="J149" s="29"/>
      <c r="K149" s="29"/>
      <c r="L149" s="29"/>
    </row>
    <row r="150" spans="1:12" ht="12.75">
      <c r="A150" s="17"/>
      <c r="B150" s="17"/>
      <c r="C150" s="18"/>
      <c r="D150" s="3" t="s">
        <v>12</v>
      </c>
      <c r="E150" s="4">
        <v>333365</v>
      </c>
      <c r="F150" s="4">
        <v>90828</v>
      </c>
      <c r="G150" s="4">
        <v>48678</v>
      </c>
      <c r="H150" s="4">
        <v>38658</v>
      </c>
      <c r="I150" s="4">
        <v>67601</v>
      </c>
      <c r="J150" s="4">
        <v>28590</v>
      </c>
      <c r="K150" s="4">
        <v>17899</v>
      </c>
      <c r="L150" s="4">
        <v>41111</v>
      </c>
    </row>
    <row r="151" spans="1:12" ht="12.75">
      <c r="A151" s="17"/>
      <c r="B151" s="17"/>
      <c r="C151" s="16" t="s">
        <v>17</v>
      </c>
      <c r="D151" s="3" t="s">
        <v>1</v>
      </c>
      <c r="E151" s="4">
        <v>4097848</v>
      </c>
      <c r="F151" s="4">
        <v>342285</v>
      </c>
      <c r="G151" s="4">
        <v>263025</v>
      </c>
      <c r="H151" s="4">
        <v>264849</v>
      </c>
      <c r="I151" s="4">
        <v>610693</v>
      </c>
      <c r="J151" s="4">
        <v>579486</v>
      </c>
      <c r="K151" s="4">
        <v>472404</v>
      </c>
      <c r="L151" s="4">
        <v>1565105</v>
      </c>
    </row>
    <row r="152" spans="1:12" ht="12.75">
      <c r="A152" s="17"/>
      <c r="B152" s="17"/>
      <c r="C152" s="17"/>
      <c r="D152" s="3" t="s">
        <v>10</v>
      </c>
      <c r="E152" s="28">
        <v>3986266</v>
      </c>
      <c r="F152" s="28">
        <v>331220</v>
      </c>
      <c r="G152" s="28">
        <v>249079</v>
      </c>
      <c r="H152" s="28">
        <v>258416</v>
      </c>
      <c r="I152" s="28">
        <v>586677</v>
      </c>
      <c r="J152" s="28">
        <v>566347</v>
      </c>
      <c r="K152" s="28">
        <v>455917</v>
      </c>
      <c r="L152" s="28">
        <v>1538609</v>
      </c>
    </row>
    <row r="153" spans="1:12" ht="25.5">
      <c r="A153" s="17"/>
      <c r="B153" s="17"/>
      <c r="C153" s="17"/>
      <c r="D153" s="3" t="s">
        <v>11</v>
      </c>
      <c r="E153" s="29"/>
      <c r="F153" s="29"/>
      <c r="G153" s="29"/>
      <c r="H153" s="29"/>
      <c r="I153" s="29"/>
      <c r="J153" s="29"/>
      <c r="K153" s="29"/>
      <c r="L153" s="29"/>
    </row>
    <row r="154" spans="1:12" ht="12.75">
      <c r="A154" s="17"/>
      <c r="B154" s="17"/>
      <c r="C154" s="18"/>
      <c r="D154" s="3" t="s">
        <v>12</v>
      </c>
      <c r="E154" s="4">
        <v>111582</v>
      </c>
      <c r="F154" s="4">
        <v>11065</v>
      </c>
      <c r="G154" s="4">
        <v>13946</v>
      </c>
      <c r="H154" s="4">
        <v>6433</v>
      </c>
      <c r="I154" s="4">
        <v>24016</v>
      </c>
      <c r="J154" s="4">
        <v>13139</v>
      </c>
      <c r="K154" s="4">
        <v>16486</v>
      </c>
      <c r="L154" s="4">
        <v>26497</v>
      </c>
    </row>
    <row r="155" spans="1:12" ht="38.25" customHeight="1">
      <c r="A155" s="17"/>
      <c r="B155" s="17"/>
      <c r="C155" s="16" t="s">
        <v>18</v>
      </c>
      <c r="D155" s="3" t="s">
        <v>1</v>
      </c>
      <c r="E155" s="4">
        <v>360652</v>
      </c>
      <c r="F155" s="4">
        <v>29251</v>
      </c>
      <c r="G155" s="4">
        <v>39174</v>
      </c>
      <c r="H155" s="4">
        <v>30505</v>
      </c>
      <c r="I155" s="4">
        <v>68681</v>
      </c>
      <c r="J155" s="4">
        <v>56136</v>
      </c>
      <c r="K155" s="4">
        <v>44999</v>
      </c>
      <c r="L155" s="4">
        <v>91906</v>
      </c>
    </row>
    <row r="156" spans="1:12" ht="12.75">
      <c r="A156" s="17"/>
      <c r="B156" s="17"/>
      <c r="C156" s="17"/>
      <c r="D156" s="3" t="s">
        <v>10</v>
      </c>
      <c r="E156" s="28">
        <v>311381</v>
      </c>
      <c r="F156" s="28">
        <v>24538</v>
      </c>
      <c r="G156" s="28">
        <v>34876</v>
      </c>
      <c r="H156" s="28">
        <v>25707</v>
      </c>
      <c r="I156" s="28">
        <v>60688</v>
      </c>
      <c r="J156" s="28">
        <v>45216</v>
      </c>
      <c r="K156" s="28">
        <v>39929</v>
      </c>
      <c r="L156" s="28">
        <v>80426</v>
      </c>
    </row>
    <row r="157" spans="1:12" ht="25.5">
      <c r="A157" s="17"/>
      <c r="B157" s="17"/>
      <c r="C157" s="17"/>
      <c r="D157" s="3" t="s">
        <v>11</v>
      </c>
      <c r="E157" s="29"/>
      <c r="F157" s="29"/>
      <c r="G157" s="29"/>
      <c r="H157" s="29"/>
      <c r="I157" s="29"/>
      <c r="J157" s="29"/>
      <c r="K157" s="29"/>
      <c r="L157" s="29"/>
    </row>
    <row r="158" spans="1:12" ht="12.75">
      <c r="A158" s="17"/>
      <c r="B158" s="17"/>
      <c r="C158" s="18"/>
      <c r="D158" s="3" t="s">
        <v>12</v>
      </c>
      <c r="E158" s="4">
        <v>49272</v>
      </c>
      <c r="F158" s="4">
        <v>4713</v>
      </c>
      <c r="G158" s="4">
        <v>4298</v>
      </c>
      <c r="H158" s="4">
        <v>4798</v>
      </c>
      <c r="I158" s="4">
        <v>7993</v>
      </c>
      <c r="J158" s="4">
        <v>10920</v>
      </c>
      <c r="K158" s="4">
        <v>5070</v>
      </c>
      <c r="L158" s="4">
        <v>11479</v>
      </c>
    </row>
    <row r="159" spans="1:12" ht="12.75">
      <c r="A159" s="17"/>
      <c r="B159" s="17"/>
      <c r="C159" s="16" t="s">
        <v>19</v>
      </c>
      <c r="D159" s="3" t="s">
        <v>1</v>
      </c>
      <c r="E159" s="4">
        <v>4290423</v>
      </c>
      <c r="F159" s="4">
        <v>622354</v>
      </c>
      <c r="G159" s="4">
        <v>391566</v>
      </c>
      <c r="H159" s="4">
        <v>413775</v>
      </c>
      <c r="I159" s="4">
        <v>740386</v>
      </c>
      <c r="J159" s="4">
        <v>594216</v>
      </c>
      <c r="K159" s="4">
        <v>471914</v>
      </c>
      <c r="L159" s="4">
        <v>1056211</v>
      </c>
    </row>
    <row r="160" spans="1:12" ht="12.75">
      <c r="A160" s="17"/>
      <c r="B160" s="17"/>
      <c r="C160" s="17"/>
      <c r="D160" s="3" t="s">
        <v>10</v>
      </c>
      <c r="E160" s="28">
        <v>3751370</v>
      </c>
      <c r="F160" s="28">
        <v>518030</v>
      </c>
      <c r="G160" s="28">
        <v>339720</v>
      </c>
      <c r="H160" s="28">
        <v>346894</v>
      </c>
      <c r="I160" s="28">
        <v>640616</v>
      </c>
      <c r="J160" s="28">
        <v>528819</v>
      </c>
      <c r="K160" s="28">
        <v>418391</v>
      </c>
      <c r="L160" s="28">
        <v>958900</v>
      </c>
    </row>
    <row r="161" spans="1:12" ht="25.5">
      <c r="A161" s="17"/>
      <c r="B161" s="17"/>
      <c r="C161" s="17"/>
      <c r="D161" s="3" t="s">
        <v>11</v>
      </c>
      <c r="E161" s="29"/>
      <c r="F161" s="29"/>
      <c r="G161" s="29"/>
      <c r="H161" s="29"/>
      <c r="I161" s="29"/>
      <c r="J161" s="29"/>
      <c r="K161" s="29"/>
      <c r="L161" s="29"/>
    </row>
    <row r="162" spans="1:12" ht="12.75">
      <c r="A162" s="17"/>
      <c r="B162" s="18"/>
      <c r="C162" s="18"/>
      <c r="D162" s="3" t="s">
        <v>12</v>
      </c>
      <c r="E162" s="4">
        <v>539053</v>
      </c>
      <c r="F162" s="4">
        <v>104325</v>
      </c>
      <c r="G162" s="4">
        <v>51846</v>
      </c>
      <c r="H162" s="4">
        <v>66881</v>
      </c>
      <c r="I162" s="4">
        <v>99770</v>
      </c>
      <c r="J162" s="4">
        <v>65397</v>
      </c>
      <c r="K162" s="4">
        <v>53524</v>
      </c>
      <c r="L162" s="4">
        <v>97311</v>
      </c>
    </row>
    <row r="163" spans="1:12" ht="12.75">
      <c r="A163" s="17"/>
      <c r="B163" s="16" t="s">
        <v>29</v>
      </c>
      <c r="C163" s="16" t="s">
        <v>1</v>
      </c>
      <c r="D163" s="3" t="s">
        <v>1</v>
      </c>
      <c r="E163" s="4">
        <v>24460179</v>
      </c>
      <c r="F163" s="4">
        <v>2691430</v>
      </c>
      <c r="G163" s="4">
        <v>2448339</v>
      </c>
      <c r="H163" s="4">
        <v>2346734</v>
      </c>
      <c r="I163" s="4">
        <v>4435109</v>
      </c>
      <c r="J163" s="4">
        <v>3334012</v>
      </c>
      <c r="K163" s="4">
        <v>2422752</v>
      </c>
      <c r="L163" s="4">
        <v>6781805</v>
      </c>
    </row>
    <row r="164" spans="1:12" ht="12.75">
      <c r="A164" s="17"/>
      <c r="B164" s="17"/>
      <c r="C164" s="17"/>
      <c r="D164" s="3" t="s">
        <v>10</v>
      </c>
      <c r="E164" s="28">
        <v>15574738</v>
      </c>
      <c r="F164" s="28">
        <v>1341699</v>
      </c>
      <c r="G164" s="28">
        <v>1102746</v>
      </c>
      <c r="H164" s="28">
        <v>1191112</v>
      </c>
      <c r="I164" s="28">
        <v>2450904</v>
      </c>
      <c r="J164" s="28">
        <v>2148180</v>
      </c>
      <c r="K164" s="28">
        <v>1706354</v>
      </c>
      <c r="L164" s="28">
        <v>5633742</v>
      </c>
    </row>
    <row r="165" spans="1:12" ht="25.5">
      <c r="A165" s="17"/>
      <c r="B165" s="17"/>
      <c r="C165" s="17"/>
      <c r="D165" s="3" t="s">
        <v>11</v>
      </c>
      <c r="E165" s="29"/>
      <c r="F165" s="29"/>
      <c r="G165" s="29"/>
      <c r="H165" s="29"/>
      <c r="I165" s="29"/>
      <c r="J165" s="29"/>
      <c r="K165" s="29"/>
      <c r="L165" s="29"/>
    </row>
    <row r="166" spans="1:12" ht="12.75">
      <c r="A166" s="17"/>
      <c r="B166" s="17"/>
      <c r="C166" s="18"/>
      <c r="D166" s="3" t="s">
        <v>12</v>
      </c>
      <c r="E166" s="4">
        <v>8885441</v>
      </c>
      <c r="F166" s="4">
        <v>1349730</v>
      </c>
      <c r="G166" s="4">
        <v>1345593</v>
      </c>
      <c r="H166" s="4">
        <v>1155622</v>
      </c>
      <c r="I166" s="4">
        <v>1984205</v>
      </c>
      <c r="J166" s="4">
        <v>1185831</v>
      </c>
      <c r="K166" s="4">
        <v>716398</v>
      </c>
      <c r="L166" s="4">
        <v>1148063</v>
      </c>
    </row>
    <row r="167" spans="1:12" ht="12.75" customHeight="1">
      <c r="A167" s="17"/>
      <c r="B167" s="17"/>
      <c r="C167" s="3" t="s">
        <v>13</v>
      </c>
      <c r="D167" s="3"/>
      <c r="E167" s="28">
        <v>14962953</v>
      </c>
      <c r="F167" s="28">
        <v>1757847</v>
      </c>
      <c r="G167" s="28">
        <v>1773476</v>
      </c>
      <c r="H167" s="28">
        <v>1607883</v>
      </c>
      <c r="I167" s="28">
        <v>2955031</v>
      </c>
      <c r="J167" s="28">
        <v>1964559</v>
      </c>
      <c r="K167" s="28">
        <v>1371144</v>
      </c>
      <c r="L167" s="28">
        <v>3533012</v>
      </c>
    </row>
    <row r="168" spans="1:12" ht="12.75">
      <c r="A168" s="17"/>
      <c r="B168" s="17"/>
      <c r="C168" s="16" t="s">
        <v>14</v>
      </c>
      <c r="D168" s="3" t="s">
        <v>1</v>
      </c>
      <c r="E168" s="29"/>
      <c r="F168" s="29"/>
      <c r="G168" s="29"/>
      <c r="H168" s="29"/>
      <c r="I168" s="29"/>
      <c r="J168" s="29"/>
      <c r="K168" s="29"/>
      <c r="L168" s="29"/>
    </row>
    <row r="169" spans="1:12" ht="12.75">
      <c r="A169" s="17"/>
      <c r="B169" s="17"/>
      <c r="C169" s="17"/>
      <c r="D169" s="3" t="s">
        <v>10</v>
      </c>
      <c r="E169" s="28">
        <v>6595454</v>
      </c>
      <c r="F169" s="28">
        <v>504684</v>
      </c>
      <c r="G169" s="28">
        <v>510121</v>
      </c>
      <c r="H169" s="28">
        <v>518621</v>
      </c>
      <c r="I169" s="28">
        <v>1072277</v>
      </c>
      <c r="J169" s="28">
        <v>854905</v>
      </c>
      <c r="K169" s="28">
        <v>695721</v>
      </c>
      <c r="L169" s="28">
        <v>2439125</v>
      </c>
    </row>
    <row r="170" spans="1:12" ht="25.5">
      <c r="A170" s="17"/>
      <c r="B170" s="17"/>
      <c r="C170" s="17"/>
      <c r="D170" s="3" t="s">
        <v>11</v>
      </c>
      <c r="E170" s="29"/>
      <c r="F170" s="29"/>
      <c r="G170" s="29"/>
      <c r="H170" s="29"/>
      <c r="I170" s="29"/>
      <c r="J170" s="29"/>
      <c r="K170" s="29"/>
      <c r="L170" s="29"/>
    </row>
    <row r="171" spans="1:12" ht="12.75">
      <c r="A171" s="17"/>
      <c r="B171" s="17"/>
      <c r="C171" s="18"/>
      <c r="D171" s="3" t="s">
        <v>12</v>
      </c>
      <c r="E171" s="4">
        <v>8367499</v>
      </c>
      <c r="F171" s="4">
        <v>1253163</v>
      </c>
      <c r="G171" s="4">
        <v>1263356</v>
      </c>
      <c r="H171" s="4">
        <v>1089262</v>
      </c>
      <c r="I171" s="4">
        <v>1882753</v>
      </c>
      <c r="J171" s="4">
        <v>1109655</v>
      </c>
      <c r="K171" s="4">
        <v>675423</v>
      </c>
      <c r="L171" s="4">
        <v>1093888</v>
      </c>
    </row>
    <row r="172" spans="1:12" ht="12.75">
      <c r="A172" s="17"/>
      <c r="B172" s="17"/>
      <c r="C172" s="16" t="s">
        <v>15</v>
      </c>
      <c r="D172" s="3" t="s">
        <v>1</v>
      </c>
      <c r="E172" s="4">
        <v>2256970</v>
      </c>
      <c r="F172" s="4">
        <v>325553</v>
      </c>
      <c r="G172" s="4">
        <v>208926</v>
      </c>
      <c r="H172" s="4">
        <v>251789</v>
      </c>
      <c r="I172" s="4">
        <v>449829</v>
      </c>
      <c r="J172" s="4">
        <v>320931</v>
      </c>
      <c r="K172" s="4">
        <v>216387</v>
      </c>
      <c r="L172" s="4">
        <v>483554</v>
      </c>
    </row>
    <row r="173" spans="1:12" ht="12.75">
      <c r="A173" s="17"/>
      <c r="B173" s="17"/>
      <c r="C173" s="17"/>
      <c r="D173" s="3" t="s">
        <v>10</v>
      </c>
      <c r="E173" s="28">
        <v>1997212</v>
      </c>
      <c r="F173" s="28">
        <v>271271</v>
      </c>
      <c r="G173" s="28">
        <v>159371</v>
      </c>
      <c r="H173" s="28">
        <v>213143</v>
      </c>
      <c r="I173" s="28">
        <v>399054</v>
      </c>
      <c r="J173" s="28">
        <v>287572</v>
      </c>
      <c r="K173" s="28">
        <v>208683</v>
      </c>
      <c r="L173" s="28">
        <v>458118</v>
      </c>
    </row>
    <row r="174" spans="1:12" ht="25.5">
      <c r="A174" s="17"/>
      <c r="B174" s="17"/>
      <c r="C174" s="17"/>
      <c r="D174" s="3" t="s">
        <v>11</v>
      </c>
      <c r="E174" s="29"/>
      <c r="F174" s="29"/>
      <c r="G174" s="29"/>
      <c r="H174" s="29"/>
      <c r="I174" s="29"/>
      <c r="J174" s="29"/>
      <c r="K174" s="29"/>
      <c r="L174" s="29"/>
    </row>
    <row r="175" spans="1:12" ht="12.75">
      <c r="A175" s="17"/>
      <c r="B175" s="17"/>
      <c r="C175" s="18"/>
      <c r="D175" s="3" t="s">
        <v>12</v>
      </c>
      <c r="E175" s="4">
        <v>259757</v>
      </c>
      <c r="F175" s="4">
        <v>54282</v>
      </c>
      <c r="G175" s="4">
        <v>49555</v>
      </c>
      <c r="H175" s="4">
        <v>38647</v>
      </c>
      <c r="I175" s="4">
        <v>50775</v>
      </c>
      <c r="J175" s="4">
        <v>33359</v>
      </c>
      <c r="K175" s="4">
        <v>7704</v>
      </c>
      <c r="L175" s="4">
        <v>25436</v>
      </c>
    </row>
    <row r="176" spans="1:12" ht="25.5" customHeight="1">
      <c r="A176" s="17"/>
      <c r="B176" s="17"/>
      <c r="C176" s="16" t="s">
        <v>16</v>
      </c>
      <c r="D176" s="3" t="s">
        <v>1</v>
      </c>
      <c r="E176" s="4">
        <v>135361</v>
      </c>
      <c r="F176" s="4">
        <v>28569</v>
      </c>
      <c r="G176" s="4">
        <v>17291</v>
      </c>
      <c r="H176" s="4">
        <v>12309</v>
      </c>
      <c r="I176" s="4">
        <v>24076</v>
      </c>
      <c r="J176" s="4">
        <v>23208</v>
      </c>
      <c r="K176" s="4">
        <v>13199</v>
      </c>
      <c r="L176" s="4">
        <v>16710</v>
      </c>
    </row>
    <row r="177" spans="1:12" ht="12.75">
      <c r="A177" s="17"/>
      <c r="B177" s="17"/>
      <c r="C177" s="17"/>
      <c r="D177" s="3" t="s">
        <v>10</v>
      </c>
      <c r="E177" s="28">
        <v>32055</v>
      </c>
      <c r="F177" s="28">
        <v>3854</v>
      </c>
      <c r="G177" s="28">
        <v>2361</v>
      </c>
      <c r="H177" s="28">
        <v>2650</v>
      </c>
      <c r="I177" s="28">
        <v>3258</v>
      </c>
      <c r="J177" s="28">
        <v>5423</v>
      </c>
      <c r="K177" s="28">
        <v>3470</v>
      </c>
      <c r="L177" s="28">
        <v>11040</v>
      </c>
    </row>
    <row r="178" spans="1:12" ht="25.5">
      <c r="A178" s="17"/>
      <c r="B178" s="17"/>
      <c r="C178" s="17"/>
      <c r="D178" s="3" t="s">
        <v>11</v>
      </c>
      <c r="E178" s="29"/>
      <c r="F178" s="29"/>
      <c r="G178" s="29"/>
      <c r="H178" s="29"/>
      <c r="I178" s="29"/>
      <c r="J178" s="29"/>
      <c r="K178" s="29"/>
      <c r="L178" s="29"/>
    </row>
    <row r="179" spans="1:12" ht="12.75">
      <c r="A179" s="17"/>
      <c r="B179" s="17"/>
      <c r="C179" s="18"/>
      <c r="D179" s="3" t="s">
        <v>12</v>
      </c>
      <c r="E179" s="4">
        <v>103306</v>
      </c>
      <c r="F179" s="4">
        <v>24714</v>
      </c>
      <c r="G179" s="4">
        <v>14931</v>
      </c>
      <c r="H179" s="4">
        <v>9659</v>
      </c>
      <c r="I179" s="4">
        <v>20817</v>
      </c>
      <c r="J179" s="4">
        <v>17785</v>
      </c>
      <c r="K179" s="4">
        <v>9730</v>
      </c>
      <c r="L179" s="4">
        <v>5670</v>
      </c>
    </row>
    <row r="180" spans="1:12" ht="12.75">
      <c r="A180" s="17"/>
      <c r="B180" s="17"/>
      <c r="C180" s="16" t="s">
        <v>17</v>
      </c>
      <c r="D180" s="3" t="s">
        <v>1</v>
      </c>
      <c r="E180" s="4">
        <v>6764738</v>
      </c>
      <c r="F180" s="4">
        <v>548715</v>
      </c>
      <c r="G180" s="4">
        <v>422706</v>
      </c>
      <c r="H180" s="4">
        <v>442777</v>
      </c>
      <c r="I180" s="4">
        <v>954528</v>
      </c>
      <c r="J180" s="4">
        <v>965201</v>
      </c>
      <c r="K180" s="4">
        <v>776569</v>
      </c>
      <c r="L180" s="4">
        <v>2654242</v>
      </c>
    </row>
    <row r="181" spans="1:12" ht="12.75">
      <c r="A181" s="17"/>
      <c r="B181" s="17"/>
      <c r="C181" s="17"/>
      <c r="D181" s="3" t="s">
        <v>10</v>
      </c>
      <c r="E181" s="28">
        <v>6717442</v>
      </c>
      <c r="F181" s="28">
        <v>542671</v>
      </c>
      <c r="G181" s="28">
        <v>418746</v>
      </c>
      <c r="H181" s="28">
        <v>437615</v>
      </c>
      <c r="I181" s="28">
        <v>944454</v>
      </c>
      <c r="J181" s="28">
        <v>955546</v>
      </c>
      <c r="K181" s="28">
        <v>772642</v>
      </c>
      <c r="L181" s="28">
        <v>2645767</v>
      </c>
    </row>
    <row r="182" spans="1:12" ht="25.5">
      <c r="A182" s="17"/>
      <c r="B182" s="17"/>
      <c r="C182" s="17"/>
      <c r="D182" s="3" t="s">
        <v>11</v>
      </c>
      <c r="E182" s="29"/>
      <c r="F182" s="29"/>
      <c r="G182" s="29"/>
      <c r="H182" s="29"/>
      <c r="I182" s="29"/>
      <c r="J182" s="29"/>
      <c r="K182" s="29"/>
      <c r="L182" s="29"/>
    </row>
    <row r="183" spans="1:12" ht="12.75">
      <c r="A183" s="17"/>
      <c r="B183" s="17"/>
      <c r="C183" s="18"/>
      <c r="D183" s="3" t="s">
        <v>12</v>
      </c>
      <c r="E183" s="4">
        <v>47296</v>
      </c>
      <c r="F183" s="4">
        <v>6043</v>
      </c>
      <c r="G183" s="4">
        <v>3960</v>
      </c>
      <c r="H183" s="4">
        <v>5162</v>
      </c>
      <c r="I183" s="4">
        <v>10074</v>
      </c>
      <c r="J183" s="4">
        <v>9656</v>
      </c>
      <c r="K183" s="4">
        <v>3926</v>
      </c>
      <c r="L183" s="4">
        <v>8474</v>
      </c>
    </row>
    <row r="184" spans="1:12" ht="38.25" customHeight="1">
      <c r="A184" s="17"/>
      <c r="B184" s="17"/>
      <c r="C184" s="16" t="s">
        <v>18</v>
      </c>
      <c r="D184" s="3" t="s">
        <v>1</v>
      </c>
      <c r="E184" s="4">
        <v>183550</v>
      </c>
      <c r="F184" s="4">
        <v>15581</v>
      </c>
      <c r="G184" s="4">
        <v>9624</v>
      </c>
      <c r="H184" s="4">
        <v>16474</v>
      </c>
      <c r="I184" s="4">
        <v>25529</v>
      </c>
      <c r="J184" s="4">
        <v>37770</v>
      </c>
      <c r="K184" s="4">
        <v>21752</v>
      </c>
      <c r="L184" s="4">
        <v>56820</v>
      </c>
    </row>
    <row r="185" spans="1:12" ht="12.75">
      <c r="A185" s="17"/>
      <c r="B185" s="17"/>
      <c r="C185" s="17"/>
      <c r="D185" s="3" t="s">
        <v>10</v>
      </c>
      <c r="E185" s="28">
        <v>172055</v>
      </c>
      <c r="F185" s="28">
        <v>14223</v>
      </c>
      <c r="G185" s="28">
        <v>9111</v>
      </c>
      <c r="H185" s="28">
        <v>16239</v>
      </c>
      <c r="I185" s="28">
        <v>22292</v>
      </c>
      <c r="J185" s="28">
        <v>35802</v>
      </c>
      <c r="K185" s="28">
        <v>20021</v>
      </c>
      <c r="L185" s="28">
        <v>54368</v>
      </c>
    </row>
    <row r="186" spans="1:12" ht="25.5">
      <c r="A186" s="17"/>
      <c r="B186" s="17"/>
      <c r="C186" s="17"/>
      <c r="D186" s="3" t="s">
        <v>11</v>
      </c>
      <c r="E186" s="29"/>
      <c r="F186" s="29"/>
      <c r="G186" s="29"/>
      <c r="H186" s="29"/>
      <c r="I186" s="29"/>
      <c r="J186" s="29"/>
      <c r="K186" s="29"/>
      <c r="L186" s="29"/>
    </row>
    <row r="187" spans="1:12" ht="12.75">
      <c r="A187" s="17"/>
      <c r="B187" s="17"/>
      <c r="C187" s="18"/>
      <c r="D187" s="3" t="s">
        <v>12</v>
      </c>
      <c r="E187" s="4">
        <v>11495</v>
      </c>
      <c r="F187" s="4">
        <v>1358</v>
      </c>
      <c r="G187" s="6">
        <v>513</v>
      </c>
      <c r="H187" s="6">
        <v>235</v>
      </c>
      <c r="I187" s="4">
        <v>3237</v>
      </c>
      <c r="J187" s="4">
        <v>1968</v>
      </c>
      <c r="K187" s="4">
        <v>1731</v>
      </c>
      <c r="L187" s="4">
        <v>2453</v>
      </c>
    </row>
    <row r="188" spans="1:12" ht="12.75">
      <c r="A188" s="17"/>
      <c r="B188" s="17"/>
      <c r="C188" s="16" t="s">
        <v>19</v>
      </c>
      <c r="D188" s="3" t="s">
        <v>1</v>
      </c>
      <c r="E188" s="4">
        <v>156608</v>
      </c>
      <c r="F188" s="4">
        <v>15165</v>
      </c>
      <c r="G188" s="4">
        <v>16316</v>
      </c>
      <c r="H188" s="4">
        <v>15501</v>
      </c>
      <c r="I188" s="4">
        <v>26116</v>
      </c>
      <c r="J188" s="4">
        <v>22342</v>
      </c>
      <c r="K188" s="4">
        <v>23701</v>
      </c>
      <c r="L188" s="4">
        <v>37467</v>
      </c>
    </row>
    <row r="189" spans="1:12" ht="12.75">
      <c r="A189" s="17"/>
      <c r="B189" s="17"/>
      <c r="C189" s="17"/>
      <c r="D189" s="3" t="s">
        <v>10</v>
      </c>
      <c r="E189" s="28">
        <v>60520</v>
      </c>
      <c r="F189" s="28">
        <v>4996</v>
      </c>
      <c r="G189" s="28">
        <v>3037</v>
      </c>
      <c r="H189" s="28">
        <v>2844</v>
      </c>
      <c r="I189" s="28">
        <v>9568</v>
      </c>
      <c r="J189" s="28">
        <v>8932</v>
      </c>
      <c r="K189" s="28">
        <v>5818</v>
      </c>
      <c r="L189" s="28">
        <v>25325</v>
      </c>
    </row>
    <row r="190" spans="1:12" ht="25.5">
      <c r="A190" s="17"/>
      <c r="B190" s="17"/>
      <c r="C190" s="17"/>
      <c r="D190" s="3" t="s">
        <v>11</v>
      </c>
      <c r="E190" s="29"/>
      <c r="F190" s="29"/>
      <c r="G190" s="29"/>
      <c r="H190" s="29"/>
      <c r="I190" s="29"/>
      <c r="J190" s="29"/>
      <c r="K190" s="29"/>
      <c r="L190" s="29"/>
    </row>
    <row r="191" spans="1:12" ht="12.75">
      <c r="A191" s="18"/>
      <c r="B191" s="18"/>
      <c r="C191" s="18"/>
      <c r="D191" s="3" t="s">
        <v>12</v>
      </c>
      <c r="E191" s="4">
        <v>96087</v>
      </c>
      <c r="F191" s="4">
        <v>10169</v>
      </c>
      <c r="G191" s="4">
        <v>13279</v>
      </c>
      <c r="H191" s="4">
        <v>12657</v>
      </c>
      <c r="I191" s="4">
        <v>16548</v>
      </c>
      <c r="J191" s="4">
        <v>13410</v>
      </c>
      <c r="K191" s="4">
        <v>17883</v>
      </c>
      <c r="L191" s="4">
        <v>12142</v>
      </c>
    </row>
    <row r="192" spans="1:12" ht="12.75">
      <c r="A192" s="16" t="s">
        <v>32</v>
      </c>
      <c r="B192" s="16" t="s">
        <v>1</v>
      </c>
      <c r="C192" s="16" t="s">
        <v>1</v>
      </c>
      <c r="D192" s="3" t="s">
        <v>1</v>
      </c>
      <c r="E192" s="4">
        <v>45706415</v>
      </c>
      <c r="F192" s="4">
        <v>11461104</v>
      </c>
      <c r="G192" s="4">
        <v>7139019</v>
      </c>
      <c r="H192" s="4">
        <v>6301326</v>
      </c>
      <c r="I192" s="4">
        <v>8927469</v>
      </c>
      <c r="J192" s="4">
        <v>4636897</v>
      </c>
      <c r="K192" s="4">
        <v>2715345</v>
      </c>
      <c r="L192" s="4">
        <v>4525254</v>
      </c>
    </row>
    <row r="193" spans="1:12" ht="12.75">
      <c r="A193" s="17"/>
      <c r="B193" s="17"/>
      <c r="C193" s="17"/>
      <c r="D193" s="3" t="s">
        <v>10</v>
      </c>
      <c r="E193" s="28">
        <v>31072364</v>
      </c>
      <c r="F193" s="28">
        <v>7480398</v>
      </c>
      <c r="G193" s="28">
        <v>4158128</v>
      </c>
      <c r="H193" s="28">
        <v>3887731</v>
      </c>
      <c r="I193" s="28">
        <v>5978867</v>
      </c>
      <c r="J193" s="28">
        <v>3473981</v>
      </c>
      <c r="K193" s="28">
        <v>2205191</v>
      </c>
      <c r="L193" s="28">
        <v>3888067</v>
      </c>
    </row>
    <row r="194" spans="1:12" ht="25.5">
      <c r="A194" s="17"/>
      <c r="B194" s="17"/>
      <c r="C194" s="17"/>
      <c r="D194" s="3" t="s">
        <v>11</v>
      </c>
      <c r="E194" s="29"/>
      <c r="F194" s="29"/>
      <c r="G194" s="29"/>
      <c r="H194" s="29"/>
      <c r="I194" s="29"/>
      <c r="J194" s="29"/>
      <c r="K194" s="29"/>
      <c r="L194" s="29"/>
    </row>
    <row r="195" spans="1:12" ht="12.75">
      <c r="A195" s="17"/>
      <c r="B195" s="17"/>
      <c r="C195" s="18"/>
      <c r="D195" s="3" t="s">
        <v>12</v>
      </c>
      <c r="E195" s="4">
        <v>14634052</v>
      </c>
      <c r="F195" s="4">
        <v>3980707</v>
      </c>
      <c r="G195" s="4">
        <v>2980891</v>
      </c>
      <c r="H195" s="4">
        <v>2413595</v>
      </c>
      <c r="I195" s="4">
        <v>2948602</v>
      </c>
      <c r="J195" s="4">
        <v>1162917</v>
      </c>
      <c r="K195" s="4">
        <v>510154</v>
      </c>
      <c r="L195" s="4">
        <v>637186</v>
      </c>
    </row>
    <row r="196" spans="1:12" ht="12.75" customHeight="1">
      <c r="A196" s="17"/>
      <c r="B196" s="17"/>
      <c r="C196" s="3" t="s">
        <v>13</v>
      </c>
      <c r="D196" s="3"/>
      <c r="E196" s="28">
        <v>34499719</v>
      </c>
      <c r="F196" s="28">
        <v>8038165</v>
      </c>
      <c r="G196" s="28">
        <v>5432272</v>
      </c>
      <c r="H196" s="28">
        <v>4818244</v>
      </c>
      <c r="I196" s="28">
        <v>6927279</v>
      </c>
      <c r="J196" s="28">
        <v>3626317</v>
      </c>
      <c r="K196" s="28">
        <v>2114068</v>
      </c>
      <c r="L196" s="28">
        <v>3543375</v>
      </c>
    </row>
    <row r="197" spans="1:12" ht="12.75">
      <c r="A197" s="17"/>
      <c r="B197" s="17"/>
      <c r="C197" s="16" t="s">
        <v>14</v>
      </c>
      <c r="D197" s="3" t="s">
        <v>1</v>
      </c>
      <c r="E197" s="29"/>
      <c r="F197" s="29"/>
      <c r="G197" s="29"/>
      <c r="H197" s="29"/>
      <c r="I197" s="29"/>
      <c r="J197" s="29"/>
      <c r="K197" s="29"/>
      <c r="L197" s="29"/>
    </row>
    <row r="198" spans="1:12" ht="12.75">
      <c r="A198" s="17"/>
      <c r="B198" s="17"/>
      <c r="C198" s="17"/>
      <c r="D198" s="3" t="s">
        <v>10</v>
      </c>
      <c r="E198" s="28">
        <v>20832823</v>
      </c>
      <c r="F198" s="28">
        <v>4314723</v>
      </c>
      <c r="G198" s="28">
        <v>2626693</v>
      </c>
      <c r="H198" s="28">
        <v>2559631</v>
      </c>
      <c r="I198" s="28">
        <v>4192496</v>
      </c>
      <c r="J198" s="28">
        <v>2535673</v>
      </c>
      <c r="K198" s="28">
        <v>1642777</v>
      </c>
      <c r="L198" s="28">
        <v>2960831</v>
      </c>
    </row>
    <row r="199" spans="1:12" ht="25.5">
      <c r="A199" s="17"/>
      <c r="B199" s="17"/>
      <c r="C199" s="17"/>
      <c r="D199" s="3" t="s">
        <v>11</v>
      </c>
      <c r="E199" s="29"/>
      <c r="F199" s="29"/>
      <c r="G199" s="29"/>
      <c r="H199" s="29"/>
      <c r="I199" s="29"/>
      <c r="J199" s="29"/>
      <c r="K199" s="29"/>
      <c r="L199" s="29"/>
    </row>
    <row r="200" spans="1:12" ht="12.75">
      <c r="A200" s="17"/>
      <c r="B200" s="17"/>
      <c r="C200" s="18"/>
      <c r="D200" s="3" t="s">
        <v>12</v>
      </c>
      <c r="E200" s="4">
        <v>13666896</v>
      </c>
      <c r="F200" s="4">
        <v>3723442</v>
      </c>
      <c r="G200" s="4">
        <v>2805579</v>
      </c>
      <c r="H200" s="4">
        <v>2258613</v>
      </c>
      <c r="I200" s="4">
        <v>2734782</v>
      </c>
      <c r="J200" s="4">
        <v>1090645</v>
      </c>
      <c r="K200" s="4">
        <v>471291</v>
      </c>
      <c r="L200" s="4">
        <v>582543</v>
      </c>
    </row>
    <row r="201" spans="1:12" ht="12.75">
      <c r="A201" s="17"/>
      <c r="B201" s="17"/>
      <c r="C201" s="16" t="s">
        <v>15</v>
      </c>
      <c r="D201" s="3" t="s">
        <v>1</v>
      </c>
      <c r="E201" s="4">
        <v>7315983</v>
      </c>
      <c r="F201" s="4">
        <v>2459754</v>
      </c>
      <c r="G201" s="4">
        <v>1142568</v>
      </c>
      <c r="H201" s="4">
        <v>983631</v>
      </c>
      <c r="I201" s="4">
        <v>1249341</v>
      </c>
      <c r="J201" s="4">
        <v>611232</v>
      </c>
      <c r="K201" s="4">
        <v>351990</v>
      </c>
      <c r="L201" s="4">
        <v>517467</v>
      </c>
    </row>
    <row r="202" spans="1:12" ht="12.75">
      <c r="A202" s="17"/>
      <c r="B202" s="17"/>
      <c r="C202" s="17"/>
      <c r="D202" s="3" t="s">
        <v>10</v>
      </c>
      <c r="E202" s="28">
        <v>6956763</v>
      </c>
      <c r="F202" s="28">
        <v>2361136</v>
      </c>
      <c r="G202" s="28">
        <v>1084429</v>
      </c>
      <c r="H202" s="28">
        <v>938619</v>
      </c>
      <c r="I202" s="28">
        <v>1164814</v>
      </c>
      <c r="J202" s="28">
        <v>577372</v>
      </c>
      <c r="K202" s="28">
        <v>335732</v>
      </c>
      <c r="L202" s="28">
        <v>494661</v>
      </c>
    </row>
    <row r="203" spans="1:12" ht="25.5">
      <c r="A203" s="17"/>
      <c r="B203" s="17"/>
      <c r="C203" s="17"/>
      <c r="D203" s="3" t="s">
        <v>11</v>
      </c>
      <c r="E203" s="29"/>
      <c r="F203" s="29"/>
      <c r="G203" s="29"/>
      <c r="H203" s="29"/>
      <c r="I203" s="29"/>
      <c r="J203" s="29"/>
      <c r="K203" s="29"/>
      <c r="L203" s="29"/>
    </row>
    <row r="204" spans="1:12" ht="12.75">
      <c r="A204" s="17"/>
      <c r="B204" s="17"/>
      <c r="C204" s="18"/>
      <c r="D204" s="3" t="s">
        <v>12</v>
      </c>
      <c r="E204" s="4">
        <v>359220</v>
      </c>
      <c r="F204" s="4">
        <v>98619</v>
      </c>
      <c r="G204" s="4">
        <v>58139</v>
      </c>
      <c r="H204" s="4">
        <v>45011</v>
      </c>
      <c r="I204" s="4">
        <v>84527</v>
      </c>
      <c r="J204" s="4">
        <v>33859</v>
      </c>
      <c r="K204" s="4">
        <v>16258</v>
      </c>
      <c r="L204" s="4">
        <v>22806</v>
      </c>
    </row>
    <row r="205" spans="1:12" ht="25.5" customHeight="1">
      <c r="A205" s="17"/>
      <c r="B205" s="17"/>
      <c r="C205" s="16" t="s">
        <v>16</v>
      </c>
      <c r="D205" s="3" t="s">
        <v>1</v>
      </c>
      <c r="E205" s="4">
        <v>806917</v>
      </c>
      <c r="F205" s="4">
        <v>260277</v>
      </c>
      <c r="G205" s="4">
        <v>150274</v>
      </c>
      <c r="H205" s="4">
        <v>125278</v>
      </c>
      <c r="I205" s="4">
        <v>150256</v>
      </c>
      <c r="J205" s="4">
        <v>56447</v>
      </c>
      <c r="K205" s="4">
        <v>30542</v>
      </c>
      <c r="L205" s="4">
        <v>33842</v>
      </c>
    </row>
    <row r="206" spans="1:12" ht="12.75">
      <c r="A206" s="17"/>
      <c r="B206" s="17"/>
      <c r="C206" s="17"/>
      <c r="D206" s="3" t="s">
        <v>10</v>
      </c>
      <c r="E206" s="28">
        <v>513270</v>
      </c>
      <c r="F206" s="28">
        <v>175562</v>
      </c>
      <c r="G206" s="28">
        <v>91101</v>
      </c>
      <c r="H206" s="28">
        <v>71452</v>
      </c>
      <c r="I206" s="28">
        <v>95282</v>
      </c>
      <c r="J206" s="28">
        <v>37832</v>
      </c>
      <c r="K206" s="28">
        <v>19580</v>
      </c>
      <c r="L206" s="28">
        <v>22462</v>
      </c>
    </row>
    <row r="207" spans="1:12" ht="25.5">
      <c r="A207" s="17"/>
      <c r="B207" s="17"/>
      <c r="C207" s="17"/>
      <c r="D207" s="3" t="s">
        <v>11</v>
      </c>
      <c r="E207" s="29"/>
      <c r="F207" s="29"/>
      <c r="G207" s="29"/>
      <c r="H207" s="29"/>
      <c r="I207" s="29"/>
      <c r="J207" s="29"/>
      <c r="K207" s="29"/>
      <c r="L207" s="29"/>
    </row>
    <row r="208" spans="1:12" ht="12.75">
      <c r="A208" s="17"/>
      <c r="B208" s="17"/>
      <c r="C208" s="18"/>
      <c r="D208" s="3" t="s">
        <v>12</v>
      </c>
      <c r="E208" s="4">
        <v>293647</v>
      </c>
      <c r="F208" s="4">
        <v>84715</v>
      </c>
      <c r="G208" s="4">
        <v>59173</v>
      </c>
      <c r="H208" s="4">
        <v>53826</v>
      </c>
      <c r="I208" s="4">
        <v>54974</v>
      </c>
      <c r="J208" s="4">
        <v>18616</v>
      </c>
      <c r="K208" s="4">
        <v>10963</v>
      </c>
      <c r="L208" s="4">
        <v>11381</v>
      </c>
    </row>
    <row r="209" spans="1:12" ht="12.75">
      <c r="A209" s="17"/>
      <c r="B209" s="17"/>
      <c r="C209" s="16" t="s">
        <v>17</v>
      </c>
      <c r="D209" s="3" t="s">
        <v>1</v>
      </c>
      <c r="E209" s="4">
        <v>2141722</v>
      </c>
      <c r="F209" s="4">
        <v>477202</v>
      </c>
      <c r="G209" s="4">
        <v>257852</v>
      </c>
      <c r="H209" s="4">
        <v>232428</v>
      </c>
      <c r="I209" s="4">
        <v>410604</v>
      </c>
      <c r="J209" s="4">
        <v>250960</v>
      </c>
      <c r="K209" s="4">
        <v>171537</v>
      </c>
      <c r="L209" s="4">
        <v>341139</v>
      </c>
    </row>
    <row r="210" spans="1:12" ht="12.75">
      <c r="A210" s="17"/>
      <c r="B210" s="17"/>
      <c r="C210" s="17"/>
      <c r="D210" s="3" t="s">
        <v>10</v>
      </c>
      <c r="E210" s="28">
        <v>2092591</v>
      </c>
      <c r="F210" s="28">
        <v>466432</v>
      </c>
      <c r="G210" s="28">
        <v>254379</v>
      </c>
      <c r="H210" s="28">
        <v>225206</v>
      </c>
      <c r="I210" s="28">
        <v>391420</v>
      </c>
      <c r="J210" s="28">
        <v>247149</v>
      </c>
      <c r="K210" s="28">
        <v>167912</v>
      </c>
      <c r="L210" s="28">
        <v>340093</v>
      </c>
    </row>
    <row r="211" spans="1:12" ht="25.5">
      <c r="A211" s="17"/>
      <c r="B211" s="17"/>
      <c r="C211" s="17"/>
      <c r="D211" s="3" t="s">
        <v>11</v>
      </c>
      <c r="E211" s="29"/>
      <c r="F211" s="29"/>
      <c r="G211" s="29"/>
      <c r="H211" s="29"/>
      <c r="I211" s="29"/>
      <c r="J211" s="29"/>
      <c r="K211" s="29"/>
      <c r="L211" s="29"/>
    </row>
    <row r="212" spans="1:12" ht="12.75">
      <c r="A212" s="17"/>
      <c r="B212" s="17"/>
      <c r="C212" s="18"/>
      <c r="D212" s="3" t="s">
        <v>12</v>
      </c>
      <c r="E212" s="4">
        <v>49131</v>
      </c>
      <c r="F212" s="4">
        <v>10770</v>
      </c>
      <c r="G212" s="4">
        <v>3473</v>
      </c>
      <c r="H212" s="4">
        <v>7223</v>
      </c>
      <c r="I212" s="4">
        <v>19184</v>
      </c>
      <c r="J212" s="4">
        <v>3811</v>
      </c>
      <c r="K212" s="4">
        <v>3625</v>
      </c>
      <c r="L212" s="4">
        <v>1046</v>
      </c>
    </row>
    <row r="213" spans="1:12" ht="38.25" customHeight="1">
      <c r="A213" s="17"/>
      <c r="B213" s="17"/>
      <c r="C213" s="16" t="s">
        <v>18</v>
      </c>
      <c r="D213" s="3" t="s">
        <v>1</v>
      </c>
      <c r="E213" s="4">
        <v>139851</v>
      </c>
      <c r="F213" s="4">
        <v>31595</v>
      </c>
      <c r="G213" s="4">
        <v>34207</v>
      </c>
      <c r="H213" s="4">
        <v>21515</v>
      </c>
      <c r="I213" s="4">
        <v>28482</v>
      </c>
      <c r="J213" s="4">
        <v>13450</v>
      </c>
      <c r="K213" s="4">
        <v>6872</v>
      </c>
      <c r="L213" s="4">
        <v>3730</v>
      </c>
    </row>
    <row r="214" spans="1:12" ht="12.75">
      <c r="A214" s="17"/>
      <c r="B214" s="17"/>
      <c r="C214" s="17"/>
      <c r="D214" s="3" t="s">
        <v>10</v>
      </c>
      <c r="E214" s="28">
        <v>107327</v>
      </c>
      <c r="F214" s="28">
        <v>25388</v>
      </c>
      <c r="G214" s="28">
        <v>27281</v>
      </c>
      <c r="H214" s="28">
        <v>15517</v>
      </c>
      <c r="I214" s="28">
        <v>21607</v>
      </c>
      <c r="J214" s="28">
        <v>10002</v>
      </c>
      <c r="K214" s="28">
        <v>4229</v>
      </c>
      <c r="L214" s="28">
        <v>3302</v>
      </c>
    </row>
    <row r="215" spans="1:12" ht="25.5">
      <c r="A215" s="17"/>
      <c r="B215" s="17"/>
      <c r="C215" s="17"/>
      <c r="D215" s="3" t="s">
        <v>11</v>
      </c>
      <c r="E215" s="29"/>
      <c r="F215" s="29"/>
      <c r="G215" s="29"/>
      <c r="H215" s="29"/>
      <c r="I215" s="29"/>
      <c r="J215" s="29"/>
      <c r="K215" s="29"/>
      <c r="L215" s="29"/>
    </row>
    <row r="216" spans="1:12" ht="12.75">
      <c r="A216" s="17"/>
      <c r="B216" s="17"/>
      <c r="C216" s="18"/>
      <c r="D216" s="3" t="s">
        <v>12</v>
      </c>
      <c r="E216" s="4">
        <v>32524</v>
      </c>
      <c r="F216" s="4">
        <v>6207</v>
      </c>
      <c r="G216" s="4">
        <v>6926</v>
      </c>
      <c r="H216" s="4">
        <v>5997</v>
      </c>
      <c r="I216" s="4">
        <v>6875</v>
      </c>
      <c r="J216" s="4">
        <v>3448</v>
      </c>
      <c r="K216" s="4">
        <v>2643</v>
      </c>
      <c r="L216" s="6">
        <v>428</v>
      </c>
    </row>
    <row r="217" spans="1:12" ht="12.75">
      <c r="A217" s="17"/>
      <c r="B217" s="17"/>
      <c r="C217" s="16" t="s">
        <v>19</v>
      </c>
      <c r="D217" s="3" t="s">
        <v>1</v>
      </c>
      <c r="E217" s="4">
        <v>802223</v>
      </c>
      <c r="F217" s="4">
        <v>194111</v>
      </c>
      <c r="G217" s="4">
        <v>121847</v>
      </c>
      <c r="H217" s="4">
        <v>120230</v>
      </c>
      <c r="I217" s="4">
        <v>161507</v>
      </c>
      <c r="J217" s="4">
        <v>78492</v>
      </c>
      <c r="K217" s="4">
        <v>40337</v>
      </c>
      <c r="L217" s="4">
        <v>85700</v>
      </c>
    </row>
    <row r="218" spans="1:12" ht="12.75">
      <c r="A218" s="17"/>
      <c r="B218" s="17"/>
      <c r="C218" s="17"/>
      <c r="D218" s="3" t="s">
        <v>10</v>
      </c>
      <c r="E218" s="28">
        <v>569589</v>
      </c>
      <c r="F218" s="28">
        <v>137157</v>
      </c>
      <c r="G218" s="28">
        <v>74245</v>
      </c>
      <c r="H218" s="28">
        <v>77306</v>
      </c>
      <c r="I218" s="28">
        <v>113247</v>
      </c>
      <c r="J218" s="28">
        <v>65953</v>
      </c>
      <c r="K218" s="28">
        <v>34963</v>
      </c>
      <c r="L218" s="28">
        <v>66718</v>
      </c>
    </row>
    <row r="219" spans="1:12" ht="25.5">
      <c r="A219" s="17"/>
      <c r="B219" s="17"/>
      <c r="C219" s="17"/>
      <c r="D219" s="3" t="s">
        <v>11</v>
      </c>
      <c r="E219" s="29"/>
      <c r="F219" s="29"/>
      <c r="G219" s="29"/>
      <c r="H219" s="29"/>
      <c r="I219" s="29"/>
      <c r="J219" s="29"/>
      <c r="K219" s="29"/>
      <c r="L219" s="29"/>
    </row>
    <row r="220" spans="1:12" ht="12.75">
      <c r="A220" s="17"/>
      <c r="B220" s="18"/>
      <c r="C220" s="18"/>
      <c r="D220" s="3" t="s">
        <v>12</v>
      </c>
      <c r="E220" s="4">
        <v>232634</v>
      </c>
      <c r="F220" s="4">
        <v>56954</v>
      </c>
      <c r="G220" s="4">
        <v>47602</v>
      </c>
      <c r="H220" s="4">
        <v>42924</v>
      </c>
      <c r="I220" s="4">
        <v>48260</v>
      </c>
      <c r="J220" s="4">
        <v>12538</v>
      </c>
      <c r="K220" s="4">
        <v>5374</v>
      </c>
      <c r="L220" s="4">
        <v>18983</v>
      </c>
    </row>
    <row r="221" spans="1:12" ht="12.75" customHeight="1">
      <c r="A221" s="17"/>
      <c r="B221" s="3" t="s">
        <v>28</v>
      </c>
      <c r="C221" s="3"/>
      <c r="D221" s="3"/>
      <c r="E221" s="28">
        <v>33461678</v>
      </c>
      <c r="F221" s="28">
        <v>8256157</v>
      </c>
      <c r="G221" s="28">
        <v>4852018</v>
      </c>
      <c r="H221" s="28">
        <v>4359616</v>
      </c>
      <c r="I221" s="28">
        <v>6477844</v>
      </c>
      <c r="J221" s="28">
        <v>3572385</v>
      </c>
      <c r="K221" s="28">
        <v>2186078</v>
      </c>
      <c r="L221" s="28">
        <v>3757580</v>
      </c>
    </row>
    <row r="222" spans="1:12" ht="12.75">
      <c r="A222" s="17"/>
      <c r="B222" s="16" t="s">
        <v>25</v>
      </c>
      <c r="C222" s="16" t="s">
        <v>1</v>
      </c>
      <c r="D222" s="3" t="s">
        <v>1</v>
      </c>
      <c r="E222" s="29"/>
      <c r="F222" s="29"/>
      <c r="G222" s="29"/>
      <c r="H222" s="29"/>
      <c r="I222" s="29"/>
      <c r="J222" s="29"/>
      <c r="K222" s="29"/>
      <c r="L222" s="29"/>
    </row>
    <row r="223" spans="1:12" ht="12.75">
      <c r="A223" s="17"/>
      <c r="B223" s="17"/>
      <c r="C223" s="17"/>
      <c r="D223" s="3" t="s">
        <v>10</v>
      </c>
      <c r="E223" s="28">
        <v>27614642</v>
      </c>
      <c r="F223" s="28">
        <v>6704057</v>
      </c>
      <c r="G223" s="28">
        <v>3742515</v>
      </c>
      <c r="H223" s="28">
        <v>3470963</v>
      </c>
      <c r="I223" s="28">
        <v>5247127</v>
      </c>
      <c r="J223" s="28">
        <v>3071780</v>
      </c>
      <c r="K223" s="28">
        <v>1956928</v>
      </c>
      <c r="L223" s="28">
        <v>3421272</v>
      </c>
    </row>
    <row r="224" spans="1:12" ht="25.5">
      <c r="A224" s="17"/>
      <c r="B224" s="17"/>
      <c r="C224" s="17"/>
      <c r="D224" s="3" t="s">
        <v>11</v>
      </c>
      <c r="E224" s="29"/>
      <c r="F224" s="29"/>
      <c r="G224" s="29"/>
      <c r="H224" s="29"/>
      <c r="I224" s="29"/>
      <c r="J224" s="29"/>
      <c r="K224" s="29"/>
      <c r="L224" s="29"/>
    </row>
    <row r="225" spans="1:12" ht="12.75">
      <c r="A225" s="17"/>
      <c r="B225" s="17"/>
      <c r="C225" s="18"/>
      <c r="D225" s="3" t="s">
        <v>12</v>
      </c>
      <c r="E225" s="4">
        <v>5847036</v>
      </c>
      <c r="F225" s="4">
        <v>1552100</v>
      </c>
      <c r="G225" s="4">
        <v>1109504</v>
      </c>
      <c r="H225" s="4">
        <v>888653</v>
      </c>
      <c r="I225" s="4">
        <v>1230717</v>
      </c>
      <c r="J225" s="4">
        <v>500605</v>
      </c>
      <c r="K225" s="4">
        <v>229150</v>
      </c>
      <c r="L225" s="4">
        <v>336307</v>
      </c>
    </row>
    <row r="226" spans="1:12" ht="12.75" customHeight="1">
      <c r="A226" s="17"/>
      <c r="B226" s="17"/>
      <c r="C226" s="3" t="s">
        <v>13</v>
      </c>
      <c r="D226" s="3"/>
      <c r="E226" s="28">
        <v>25054843</v>
      </c>
      <c r="F226" s="28">
        <v>5533631</v>
      </c>
      <c r="G226" s="28">
        <v>3514474</v>
      </c>
      <c r="H226" s="28">
        <v>3239675</v>
      </c>
      <c r="I226" s="28">
        <v>5040874</v>
      </c>
      <c r="J226" s="28">
        <v>2848090</v>
      </c>
      <c r="K226" s="28">
        <v>1772320</v>
      </c>
      <c r="L226" s="28">
        <v>3105780</v>
      </c>
    </row>
    <row r="227" spans="1:12" ht="12.75">
      <c r="A227" s="17"/>
      <c r="B227" s="17"/>
      <c r="C227" s="16" t="s">
        <v>14</v>
      </c>
      <c r="D227" s="3" t="s">
        <v>1</v>
      </c>
      <c r="E227" s="29"/>
      <c r="F227" s="29"/>
      <c r="G227" s="29"/>
      <c r="H227" s="29"/>
      <c r="I227" s="29"/>
      <c r="J227" s="29"/>
      <c r="K227" s="29"/>
      <c r="L227" s="29"/>
    </row>
    <row r="228" spans="1:12" ht="12.75">
      <c r="A228" s="17"/>
      <c r="B228" s="17"/>
      <c r="C228" s="17"/>
      <c r="D228" s="3" t="s">
        <v>10</v>
      </c>
      <c r="E228" s="28">
        <v>19655874</v>
      </c>
      <c r="F228" s="28">
        <v>4103299</v>
      </c>
      <c r="G228" s="28">
        <v>2481104</v>
      </c>
      <c r="H228" s="28">
        <v>2418295</v>
      </c>
      <c r="I228" s="28">
        <v>3903449</v>
      </c>
      <c r="J228" s="28">
        <v>2381850</v>
      </c>
      <c r="K228" s="28">
        <v>1560989</v>
      </c>
      <c r="L228" s="28">
        <v>2806888</v>
      </c>
    </row>
    <row r="229" spans="1:12" ht="25.5">
      <c r="A229" s="17"/>
      <c r="B229" s="17"/>
      <c r="C229" s="17"/>
      <c r="D229" s="3" t="s">
        <v>11</v>
      </c>
      <c r="E229" s="29"/>
      <c r="F229" s="29"/>
      <c r="G229" s="29"/>
      <c r="H229" s="29"/>
      <c r="I229" s="29"/>
      <c r="J229" s="29"/>
      <c r="K229" s="29"/>
      <c r="L229" s="29"/>
    </row>
    <row r="230" spans="1:12" ht="12.75">
      <c r="A230" s="17"/>
      <c r="B230" s="17"/>
      <c r="C230" s="18"/>
      <c r="D230" s="3" t="s">
        <v>12</v>
      </c>
      <c r="E230" s="4">
        <v>5398969</v>
      </c>
      <c r="F230" s="4">
        <v>1430332</v>
      </c>
      <c r="G230" s="4">
        <v>1033369</v>
      </c>
      <c r="H230" s="4">
        <v>821380</v>
      </c>
      <c r="I230" s="4">
        <v>1137425</v>
      </c>
      <c r="J230" s="4">
        <v>466241</v>
      </c>
      <c r="K230" s="4">
        <v>211331</v>
      </c>
      <c r="L230" s="4">
        <v>298891</v>
      </c>
    </row>
    <row r="231" spans="1:12" ht="12.75">
      <c r="A231" s="17"/>
      <c r="B231" s="17"/>
      <c r="C231" s="16" t="s">
        <v>15</v>
      </c>
      <c r="D231" s="3" t="s">
        <v>1</v>
      </c>
      <c r="E231" s="4">
        <v>6413366</v>
      </c>
      <c r="F231" s="4">
        <v>2222328</v>
      </c>
      <c r="G231" s="4">
        <v>1026810</v>
      </c>
      <c r="H231" s="4">
        <v>852780</v>
      </c>
      <c r="I231" s="4">
        <v>1042859</v>
      </c>
      <c r="J231" s="4">
        <v>536475</v>
      </c>
      <c r="K231" s="4">
        <v>297873</v>
      </c>
      <c r="L231" s="4">
        <v>434240</v>
      </c>
    </row>
    <row r="232" spans="1:12" ht="12.75">
      <c r="A232" s="17"/>
      <c r="B232" s="17"/>
      <c r="C232" s="17"/>
      <c r="D232" s="3" t="s">
        <v>10</v>
      </c>
      <c r="E232" s="28">
        <v>6232447</v>
      </c>
      <c r="F232" s="28">
        <v>2165782</v>
      </c>
      <c r="G232" s="28">
        <v>1001855</v>
      </c>
      <c r="H232" s="28">
        <v>833514</v>
      </c>
      <c r="I232" s="28">
        <v>1006109</v>
      </c>
      <c r="J232" s="28">
        <v>515968</v>
      </c>
      <c r="K232" s="28">
        <v>289265</v>
      </c>
      <c r="L232" s="28">
        <v>419953</v>
      </c>
    </row>
    <row r="233" spans="1:12" ht="25.5">
      <c r="A233" s="17"/>
      <c r="B233" s="17"/>
      <c r="C233" s="17"/>
      <c r="D233" s="3" t="s">
        <v>11</v>
      </c>
      <c r="E233" s="29"/>
      <c r="F233" s="29"/>
      <c r="G233" s="29"/>
      <c r="H233" s="29"/>
      <c r="I233" s="29"/>
      <c r="J233" s="29"/>
      <c r="K233" s="29"/>
      <c r="L233" s="29"/>
    </row>
    <row r="234" spans="1:12" ht="12.75">
      <c r="A234" s="17"/>
      <c r="B234" s="17"/>
      <c r="C234" s="18"/>
      <c r="D234" s="3" t="s">
        <v>12</v>
      </c>
      <c r="E234" s="4">
        <v>180919</v>
      </c>
      <c r="F234" s="4">
        <v>56546</v>
      </c>
      <c r="G234" s="4">
        <v>24955</v>
      </c>
      <c r="H234" s="4">
        <v>19266</v>
      </c>
      <c r="I234" s="4">
        <v>36750</v>
      </c>
      <c r="J234" s="4">
        <v>20507</v>
      </c>
      <c r="K234" s="4">
        <v>8609</v>
      </c>
      <c r="L234" s="4">
        <v>14287</v>
      </c>
    </row>
    <row r="235" spans="1:12" ht="25.5" customHeight="1">
      <c r="A235" s="17"/>
      <c r="B235" s="17"/>
      <c r="C235" s="16" t="s">
        <v>16</v>
      </c>
      <c r="D235" s="3" t="s">
        <v>1</v>
      </c>
      <c r="E235" s="4">
        <v>621020</v>
      </c>
      <c r="F235" s="4">
        <v>205743</v>
      </c>
      <c r="G235" s="4">
        <v>109348</v>
      </c>
      <c r="H235" s="4">
        <v>96335</v>
      </c>
      <c r="I235" s="4">
        <v>112314</v>
      </c>
      <c r="J235" s="4">
        <v>46329</v>
      </c>
      <c r="K235" s="4">
        <v>21065</v>
      </c>
      <c r="L235" s="4">
        <v>29886</v>
      </c>
    </row>
    <row r="236" spans="1:12" ht="12.75">
      <c r="A236" s="17"/>
      <c r="B236" s="17"/>
      <c r="C236" s="17"/>
      <c r="D236" s="3" t="s">
        <v>10</v>
      </c>
      <c r="E236" s="28">
        <v>509403</v>
      </c>
      <c r="F236" s="28">
        <v>173725</v>
      </c>
      <c r="G236" s="28">
        <v>89885</v>
      </c>
      <c r="H236" s="28">
        <v>71452</v>
      </c>
      <c r="I236" s="28">
        <v>94816</v>
      </c>
      <c r="J236" s="28">
        <v>37832</v>
      </c>
      <c r="K236" s="28">
        <v>19232</v>
      </c>
      <c r="L236" s="28">
        <v>22462</v>
      </c>
    </row>
    <row r="237" spans="1:12" ht="25.5">
      <c r="A237" s="17"/>
      <c r="B237" s="17"/>
      <c r="C237" s="17"/>
      <c r="D237" s="3" t="s">
        <v>11</v>
      </c>
      <c r="E237" s="29"/>
      <c r="F237" s="29"/>
      <c r="G237" s="29"/>
      <c r="H237" s="29"/>
      <c r="I237" s="29"/>
      <c r="J237" s="29"/>
      <c r="K237" s="29"/>
      <c r="L237" s="29"/>
    </row>
    <row r="238" spans="1:12" ht="12.75">
      <c r="A238" s="17"/>
      <c r="B238" s="17"/>
      <c r="C238" s="18"/>
      <c r="D238" s="3" t="s">
        <v>12</v>
      </c>
      <c r="E238" s="4">
        <v>111617</v>
      </c>
      <c r="F238" s="4">
        <v>32018</v>
      </c>
      <c r="G238" s="4">
        <v>19463</v>
      </c>
      <c r="H238" s="4">
        <v>24884</v>
      </c>
      <c r="I238" s="4">
        <v>17498</v>
      </c>
      <c r="J238" s="4">
        <v>8497</v>
      </c>
      <c r="K238" s="4">
        <v>1833</v>
      </c>
      <c r="L238" s="4">
        <v>7424</v>
      </c>
    </row>
    <row r="239" spans="1:12" ht="12.75">
      <c r="A239" s="17"/>
      <c r="B239" s="17"/>
      <c r="C239" s="16" t="s">
        <v>17</v>
      </c>
      <c r="D239" s="3" t="s">
        <v>1</v>
      </c>
      <c r="E239" s="4">
        <v>621084</v>
      </c>
      <c r="F239" s="4">
        <v>116926</v>
      </c>
      <c r="G239" s="4">
        <v>79020</v>
      </c>
      <c r="H239" s="4">
        <v>67288</v>
      </c>
      <c r="I239" s="4">
        <v>129168</v>
      </c>
      <c r="J239" s="4">
        <v>66577</v>
      </c>
      <c r="K239" s="4">
        <v>55308</v>
      </c>
      <c r="L239" s="4">
        <v>106796</v>
      </c>
    </row>
    <row r="240" spans="1:12" ht="12.75">
      <c r="A240" s="17"/>
      <c r="B240" s="17"/>
      <c r="C240" s="17"/>
      <c r="D240" s="3" t="s">
        <v>10</v>
      </c>
      <c r="E240" s="28">
        <v>594766</v>
      </c>
      <c r="F240" s="28">
        <v>110919</v>
      </c>
      <c r="G240" s="28">
        <v>75844</v>
      </c>
      <c r="H240" s="28">
        <v>63887</v>
      </c>
      <c r="I240" s="28">
        <v>119041</v>
      </c>
      <c r="J240" s="28">
        <v>66505</v>
      </c>
      <c r="K240" s="28">
        <v>51870</v>
      </c>
      <c r="L240" s="28">
        <v>106699</v>
      </c>
    </row>
    <row r="241" spans="1:12" ht="25.5">
      <c r="A241" s="17"/>
      <c r="B241" s="17"/>
      <c r="C241" s="17"/>
      <c r="D241" s="3" t="s">
        <v>11</v>
      </c>
      <c r="E241" s="29"/>
      <c r="F241" s="29"/>
      <c r="G241" s="29"/>
      <c r="H241" s="29"/>
      <c r="I241" s="29"/>
      <c r="J241" s="29"/>
      <c r="K241" s="29"/>
      <c r="L241" s="29"/>
    </row>
    <row r="242" spans="1:12" ht="12.75">
      <c r="A242" s="17"/>
      <c r="B242" s="17"/>
      <c r="C242" s="18"/>
      <c r="D242" s="3" t="s">
        <v>12</v>
      </c>
      <c r="E242" s="4">
        <v>26318</v>
      </c>
      <c r="F242" s="4">
        <v>6007</v>
      </c>
      <c r="G242" s="4">
        <v>3177</v>
      </c>
      <c r="H242" s="4">
        <v>3400</v>
      </c>
      <c r="I242" s="4">
        <v>10127</v>
      </c>
      <c r="J242" s="6">
        <v>72</v>
      </c>
      <c r="K242" s="4">
        <v>3438</v>
      </c>
      <c r="L242" s="6">
        <v>96</v>
      </c>
    </row>
    <row r="243" spans="1:12" ht="38.25" customHeight="1">
      <c r="A243" s="17"/>
      <c r="B243" s="17"/>
      <c r="C243" s="16" t="s">
        <v>18</v>
      </c>
      <c r="D243" s="3" t="s">
        <v>1</v>
      </c>
      <c r="E243" s="4">
        <v>78403</v>
      </c>
      <c r="F243" s="4">
        <v>19214</v>
      </c>
      <c r="G243" s="4">
        <v>21790</v>
      </c>
      <c r="H243" s="4">
        <v>9997</v>
      </c>
      <c r="I243" s="4">
        <v>15598</v>
      </c>
      <c r="J243" s="4">
        <v>6056</v>
      </c>
      <c r="K243" s="4">
        <v>4101</v>
      </c>
      <c r="L243" s="4">
        <v>1648</v>
      </c>
    </row>
    <row r="244" spans="1:12" ht="12.75">
      <c r="A244" s="17"/>
      <c r="B244" s="17"/>
      <c r="C244" s="17"/>
      <c r="D244" s="3" t="s">
        <v>10</v>
      </c>
      <c r="E244" s="28">
        <v>65015</v>
      </c>
      <c r="F244" s="28">
        <v>16677</v>
      </c>
      <c r="G244" s="28">
        <v>20550</v>
      </c>
      <c r="H244" s="28">
        <v>8178</v>
      </c>
      <c r="I244" s="28">
        <v>10945</v>
      </c>
      <c r="J244" s="28">
        <v>5560</v>
      </c>
      <c r="K244" s="28">
        <v>1458</v>
      </c>
      <c r="L244" s="28">
        <v>1648</v>
      </c>
    </row>
    <row r="245" spans="1:12" ht="25.5">
      <c r="A245" s="17"/>
      <c r="B245" s="17"/>
      <c r="C245" s="17"/>
      <c r="D245" s="3" t="s">
        <v>11</v>
      </c>
      <c r="E245" s="29"/>
      <c r="F245" s="29"/>
      <c r="G245" s="29"/>
      <c r="H245" s="29"/>
      <c r="I245" s="29"/>
      <c r="J245" s="29"/>
      <c r="K245" s="29"/>
      <c r="L245" s="29"/>
    </row>
    <row r="246" spans="1:12" ht="12.75">
      <c r="A246" s="17"/>
      <c r="B246" s="17"/>
      <c r="C246" s="18"/>
      <c r="D246" s="3" t="s">
        <v>12</v>
      </c>
      <c r="E246" s="4">
        <v>13389</v>
      </c>
      <c r="F246" s="4">
        <v>2537</v>
      </c>
      <c r="G246" s="4">
        <v>1240</v>
      </c>
      <c r="H246" s="4">
        <v>1820</v>
      </c>
      <c r="I246" s="4">
        <v>4653</v>
      </c>
      <c r="J246" s="6">
        <v>496</v>
      </c>
      <c r="K246" s="4">
        <v>2643</v>
      </c>
      <c r="L246" s="6">
        <v>0</v>
      </c>
    </row>
    <row r="247" spans="1:12" ht="12.75">
      <c r="A247" s="17"/>
      <c r="B247" s="17"/>
      <c r="C247" s="16" t="s">
        <v>19</v>
      </c>
      <c r="D247" s="3" t="s">
        <v>1</v>
      </c>
      <c r="E247" s="4">
        <v>672962</v>
      </c>
      <c r="F247" s="4">
        <v>158315</v>
      </c>
      <c r="G247" s="4">
        <v>100577</v>
      </c>
      <c r="H247" s="4">
        <v>93540</v>
      </c>
      <c r="I247" s="4">
        <v>137030</v>
      </c>
      <c r="J247" s="4">
        <v>68858</v>
      </c>
      <c r="K247" s="4">
        <v>35411</v>
      </c>
      <c r="L247" s="4">
        <v>79231</v>
      </c>
    </row>
    <row r="248" spans="1:12" ht="12.75">
      <c r="A248" s="17"/>
      <c r="B248" s="17"/>
      <c r="C248" s="17"/>
      <c r="D248" s="3" t="s">
        <v>10</v>
      </c>
      <c r="E248" s="28">
        <v>557138</v>
      </c>
      <c r="F248" s="28">
        <v>133656</v>
      </c>
      <c r="G248" s="28">
        <v>73277</v>
      </c>
      <c r="H248" s="28">
        <v>75636</v>
      </c>
      <c r="I248" s="28">
        <v>112767</v>
      </c>
      <c r="J248" s="28">
        <v>64066</v>
      </c>
      <c r="K248" s="28">
        <v>34114</v>
      </c>
      <c r="L248" s="28">
        <v>63622</v>
      </c>
    </row>
    <row r="249" spans="1:12" ht="25.5">
      <c r="A249" s="17"/>
      <c r="B249" s="17"/>
      <c r="C249" s="17"/>
      <c r="D249" s="3" t="s">
        <v>11</v>
      </c>
      <c r="E249" s="29"/>
      <c r="F249" s="29"/>
      <c r="G249" s="29"/>
      <c r="H249" s="29"/>
      <c r="I249" s="29"/>
      <c r="J249" s="29"/>
      <c r="K249" s="29"/>
      <c r="L249" s="29"/>
    </row>
    <row r="250" spans="1:12" ht="12.75">
      <c r="A250" s="17"/>
      <c r="B250" s="18"/>
      <c r="C250" s="18"/>
      <c r="D250" s="3" t="s">
        <v>12</v>
      </c>
      <c r="E250" s="4">
        <v>115824</v>
      </c>
      <c r="F250" s="4">
        <v>24660</v>
      </c>
      <c r="G250" s="4">
        <v>27300</v>
      </c>
      <c r="H250" s="4">
        <v>17904</v>
      </c>
      <c r="I250" s="4">
        <v>24263</v>
      </c>
      <c r="J250" s="4">
        <v>4792</v>
      </c>
      <c r="K250" s="4">
        <v>1297</v>
      </c>
      <c r="L250" s="4">
        <v>15609</v>
      </c>
    </row>
    <row r="251" spans="1:12" ht="12.75">
      <c r="A251" s="17"/>
      <c r="B251" s="16" t="s">
        <v>29</v>
      </c>
      <c r="C251" s="16" t="s">
        <v>1</v>
      </c>
      <c r="D251" s="3" t="s">
        <v>1</v>
      </c>
      <c r="E251" s="4">
        <v>12244737</v>
      </c>
      <c r="F251" s="4">
        <v>3204947</v>
      </c>
      <c r="G251" s="4">
        <v>2287001</v>
      </c>
      <c r="H251" s="4">
        <v>1941710</v>
      </c>
      <c r="I251" s="4">
        <v>2449625</v>
      </c>
      <c r="J251" s="4">
        <v>1064512</v>
      </c>
      <c r="K251" s="4">
        <v>529267</v>
      </c>
      <c r="L251" s="4">
        <v>767674</v>
      </c>
    </row>
    <row r="252" spans="1:12" ht="12.75">
      <c r="A252" s="17"/>
      <c r="B252" s="17"/>
      <c r="C252" s="17"/>
      <c r="D252" s="3" t="s">
        <v>10</v>
      </c>
      <c r="E252" s="28">
        <v>3457721</v>
      </c>
      <c r="F252" s="28">
        <v>776341</v>
      </c>
      <c r="G252" s="28">
        <v>415613</v>
      </c>
      <c r="H252" s="28">
        <v>416768</v>
      </c>
      <c r="I252" s="28">
        <v>731741</v>
      </c>
      <c r="J252" s="28">
        <v>402201</v>
      </c>
      <c r="K252" s="28">
        <v>248263</v>
      </c>
      <c r="L252" s="28">
        <v>466795</v>
      </c>
    </row>
    <row r="253" spans="1:12" ht="25.5">
      <c r="A253" s="17"/>
      <c r="B253" s="17"/>
      <c r="C253" s="17"/>
      <c r="D253" s="3" t="s">
        <v>11</v>
      </c>
      <c r="E253" s="29"/>
      <c r="F253" s="29"/>
      <c r="G253" s="29"/>
      <c r="H253" s="29"/>
      <c r="I253" s="29"/>
      <c r="J253" s="29"/>
      <c r="K253" s="29"/>
      <c r="L253" s="29"/>
    </row>
    <row r="254" spans="1:12" ht="12.75">
      <c r="A254" s="17"/>
      <c r="B254" s="17"/>
      <c r="C254" s="18"/>
      <c r="D254" s="3" t="s">
        <v>12</v>
      </c>
      <c r="E254" s="4">
        <v>8787016</v>
      </c>
      <c r="F254" s="4">
        <v>2428606</v>
      </c>
      <c r="G254" s="4">
        <v>1871388</v>
      </c>
      <c r="H254" s="4">
        <v>1524942</v>
      </c>
      <c r="I254" s="4">
        <v>1717885</v>
      </c>
      <c r="J254" s="4">
        <v>662311</v>
      </c>
      <c r="K254" s="4">
        <v>281004</v>
      </c>
      <c r="L254" s="4">
        <v>300879</v>
      </c>
    </row>
    <row r="255" spans="1:12" ht="12.75">
      <c r="A255" s="17"/>
      <c r="B255" s="17"/>
      <c r="C255" s="3" t="s">
        <v>13</v>
      </c>
      <c r="D255" s="3"/>
      <c r="E255" s="28">
        <v>9444876</v>
      </c>
      <c r="F255" s="28">
        <v>2504534</v>
      </c>
      <c r="G255" s="28">
        <v>1917798</v>
      </c>
      <c r="H255" s="28">
        <v>1578569</v>
      </c>
      <c r="I255" s="28">
        <v>1886405</v>
      </c>
      <c r="J255" s="28">
        <v>778227</v>
      </c>
      <c r="K255" s="28">
        <v>341749</v>
      </c>
      <c r="L255" s="28">
        <v>437595</v>
      </c>
    </row>
    <row r="256" spans="1:12" ht="12.75">
      <c r="A256" s="17"/>
      <c r="B256" s="17"/>
      <c r="C256" s="16" t="s">
        <v>14</v>
      </c>
      <c r="D256" s="3" t="s">
        <v>1</v>
      </c>
      <c r="E256" s="29"/>
      <c r="F256" s="29"/>
      <c r="G256" s="29"/>
      <c r="H256" s="29"/>
      <c r="I256" s="29"/>
      <c r="J256" s="29"/>
      <c r="K256" s="29"/>
      <c r="L256" s="29"/>
    </row>
    <row r="257" spans="1:12" ht="12.75">
      <c r="A257" s="17"/>
      <c r="B257" s="17"/>
      <c r="C257" s="17"/>
      <c r="D257" s="3" t="s">
        <v>10</v>
      </c>
      <c r="E257" s="28">
        <v>1176949</v>
      </c>
      <c r="F257" s="28">
        <v>211424</v>
      </c>
      <c r="G257" s="28">
        <v>145589</v>
      </c>
      <c r="H257" s="28">
        <v>141335</v>
      </c>
      <c r="I257" s="28">
        <v>289048</v>
      </c>
      <c r="J257" s="28">
        <v>153823</v>
      </c>
      <c r="K257" s="28">
        <v>81788</v>
      </c>
      <c r="L257" s="28">
        <v>153943</v>
      </c>
    </row>
    <row r="258" spans="1:12" ht="25.5">
      <c r="A258" s="17"/>
      <c r="B258" s="17"/>
      <c r="C258" s="17"/>
      <c r="D258" s="3" t="s">
        <v>11</v>
      </c>
      <c r="E258" s="29"/>
      <c r="F258" s="29"/>
      <c r="G258" s="29"/>
      <c r="H258" s="29"/>
      <c r="I258" s="29"/>
      <c r="J258" s="29"/>
      <c r="K258" s="29"/>
      <c r="L258" s="29"/>
    </row>
    <row r="259" spans="1:12" ht="12.75">
      <c r="A259" s="17"/>
      <c r="B259" s="17"/>
      <c r="C259" s="18"/>
      <c r="D259" s="3" t="s">
        <v>12</v>
      </c>
      <c r="E259" s="4">
        <v>8267927</v>
      </c>
      <c r="F259" s="4">
        <v>2293110</v>
      </c>
      <c r="G259" s="4">
        <v>1772210</v>
      </c>
      <c r="H259" s="4">
        <v>1437234</v>
      </c>
      <c r="I259" s="4">
        <v>1597357</v>
      </c>
      <c r="J259" s="4">
        <v>624404</v>
      </c>
      <c r="K259" s="4">
        <v>259960</v>
      </c>
      <c r="L259" s="4">
        <v>283652</v>
      </c>
    </row>
    <row r="260" spans="1:12" ht="12.75">
      <c r="A260" s="17"/>
      <c r="B260" s="17"/>
      <c r="C260" s="16" t="s">
        <v>15</v>
      </c>
      <c r="D260" s="3" t="s">
        <v>1</v>
      </c>
      <c r="E260" s="4">
        <v>902617</v>
      </c>
      <c r="F260" s="4">
        <v>237427</v>
      </c>
      <c r="G260" s="4">
        <v>115757</v>
      </c>
      <c r="H260" s="4">
        <v>130850</v>
      </c>
      <c r="I260" s="4">
        <v>206482</v>
      </c>
      <c r="J260" s="4">
        <v>74756</v>
      </c>
      <c r="K260" s="4">
        <v>54116</v>
      </c>
      <c r="L260" s="4">
        <v>83228</v>
      </c>
    </row>
    <row r="261" spans="1:12" ht="12.75">
      <c r="A261" s="17"/>
      <c r="B261" s="17"/>
      <c r="C261" s="17"/>
      <c r="D261" s="3" t="s">
        <v>10</v>
      </c>
      <c r="E261" s="28">
        <v>724316</v>
      </c>
      <c r="F261" s="28">
        <v>195354</v>
      </c>
      <c r="G261" s="28">
        <v>82573</v>
      </c>
      <c r="H261" s="28">
        <v>105105</v>
      </c>
      <c r="I261" s="28">
        <v>158705</v>
      </c>
      <c r="J261" s="28">
        <v>61404</v>
      </c>
      <c r="K261" s="28">
        <v>46467</v>
      </c>
      <c r="L261" s="28">
        <v>74708</v>
      </c>
    </row>
    <row r="262" spans="1:12" ht="25.5">
      <c r="A262" s="17"/>
      <c r="B262" s="17"/>
      <c r="C262" s="17"/>
      <c r="D262" s="3" t="s">
        <v>11</v>
      </c>
      <c r="E262" s="29"/>
      <c r="F262" s="29"/>
      <c r="G262" s="29"/>
      <c r="H262" s="29"/>
      <c r="I262" s="29"/>
      <c r="J262" s="29"/>
      <c r="K262" s="29"/>
      <c r="L262" s="29"/>
    </row>
    <row r="263" spans="1:12" ht="12.75">
      <c r="A263" s="17"/>
      <c r="B263" s="17"/>
      <c r="C263" s="18"/>
      <c r="D263" s="3" t="s">
        <v>12</v>
      </c>
      <c r="E263" s="4">
        <v>178301</v>
      </c>
      <c r="F263" s="4">
        <v>42073</v>
      </c>
      <c r="G263" s="4">
        <v>33184</v>
      </c>
      <c r="H263" s="4">
        <v>25746</v>
      </c>
      <c r="I263" s="4">
        <v>47777</v>
      </c>
      <c r="J263" s="4">
        <v>13352</v>
      </c>
      <c r="K263" s="4">
        <v>7650</v>
      </c>
      <c r="L263" s="4">
        <v>8520</v>
      </c>
    </row>
    <row r="264" spans="1:12" ht="25.5" customHeight="1">
      <c r="A264" s="17"/>
      <c r="B264" s="17"/>
      <c r="C264" s="16" t="s">
        <v>16</v>
      </c>
      <c r="D264" s="3" t="s">
        <v>1</v>
      </c>
      <c r="E264" s="4">
        <v>185897</v>
      </c>
      <c r="F264" s="4">
        <v>54535</v>
      </c>
      <c r="G264" s="4">
        <v>40926</v>
      </c>
      <c r="H264" s="4">
        <v>28943</v>
      </c>
      <c r="I264" s="4">
        <v>37942</v>
      </c>
      <c r="J264" s="4">
        <v>10118</v>
      </c>
      <c r="K264" s="4">
        <v>9477</v>
      </c>
      <c r="L264" s="4">
        <v>3956</v>
      </c>
    </row>
    <row r="265" spans="1:12" ht="12.75">
      <c r="A265" s="17"/>
      <c r="B265" s="17"/>
      <c r="C265" s="17"/>
      <c r="D265" s="3" t="s">
        <v>10</v>
      </c>
      <c r="E265" s="28">
        <v>3868</v>
      </c>
      <c r="F265" s="28">
        <v>1838</v>
      </c>
      <c r="G265" s="28">
        <v>1216</v>
      </c>
      <c r="H265" s="30">
        <v>0</v>
      </c>
      <c r="I265" s="30">
        <v>467</v>
      </c>
      <c r="J265" s="30">
        <v>0</v>
      </c>
      <c r="K265" s="30">
        <v>347</v>
      </c>
      <c r="L265" s="30">
        <v>0</v>
      </c>
    </row>
    <row r="266" spans="1:12" ht="25.5">
      <c r="A266" s="17"/>
      <c r="B266" s="17"/>
      <c r="C266" s="17"/>
      <c r="D266" s="3" t="s">
        <v>11</v>
      </c>
      <c r="E266" s="29"/>
      <c r="F266" s="29"/>
      <c r="G266" s="29"/>
      <c r="H266" s="31"/>
      <c r="I266" s="31"/>
      <c r="J266" s="31"/>
      <c r="K266" s="31"/>
      <c r="L266" s="31"/>
    </row>
    <row r="267" spans="1:12" ht="12.75">
      <c r="A267" s="17"/>
      <c r="B267" s="17"/>
      <c r="C267" s="18"/>
      <c r="D267" s="3" t="s">
        <v>12</v>
      </c>
      <c r="E267" s="4">
        <v>182030</v>
      </c>
      <c r="F267" s="4">
        <v>52697</v>
      </c>
      <c r="G267" s="4">
        <v>39710</v>
      </c>
      <c r="H267" s="4">
        <v>28943</v>
      </c>
      <c r="I267" s="4">
        <v>37475</v>
      </c>
      <c r="J267" s="4">
        <v>10118</v>
      </c>
      <c r="K267" s="4">
        <v>9130</v>
      </c>
      <c r="L267" s="4">
        <v>3956</v>
      </c>
    </row>
    <row r="268" spans="1:12" ht="12.75">
      <c r="A268" s="17"/>
      <c r="B268" s="17"/>
      <c r="C268" s="16" t="s">
        <v>17</v>
      </c>
      <c r="D268" s="3" t="s">
        <v>1</v>
      </c>
      <c r="E268" s="4">
        <v>1520638</v>
      </c>
      <c r="F268" s="4">
        <v>360276</v>
      </c>
      <c r="G268" s="4">
        <v>178832</v>
      </c>
      <c r="H268" s="4">
        <v>165141</v>
      </c>
      <c r="I268" s="4">
        <v>281435</v>
      </c>
      <c r="J268" s="4">
        <v>184383</v>
      </c>
      <c r="K268" s="4">
        <v>116228</v>
      </c>
      <c r="L268" s="4">
        <v>234343</v>
      </c>
    </row>
    <row r="269" spans="1:12" ht="12.75">
      <c r="A269" s="17"/>
      <c r="B269" s="17"/>
      <c r="C269" s="17"/>
      <c r="D269" s="3" t="s">
        <v>10</v>
      </c>
      <c r="E269" s="28">
        <v>1497826</v>
      </c>
      <c r="F269" s="28">
        <v>355513</v>
      </c>
      <c r="G269" s="28">
        <v>178536</v>
      </c>
      <c r="H269" s="28">
        <v>161318</v>
      </c>
      <c r="I269" s="28">
        <v>272379</v>
      </c>
      <c r="J269" s="28">
        <v>180644</v>
      </c>
      <c r="K269" s="28">
        <v>116041</v>
      </c>
      <c r="L269" s="28">
        <v>233394</v>
      </c>
    </row>
    <row r="270" spans="1:12" ht="25.5">
      <c r="A270" s="17"/>
      <c r="B270" s="17"/>
      <c r="C270" s="17"/>
      <c r="D270" s="3" t="s">
        <v>11</v>
      </c>
      <c r="E270" s="29"/>
      <c r="F270" s="29"/>
      <c r="G270" s="29"/>
      <c r="H270" s="29"/>
      <c r="I270" s="29"/>
      <c r="J270" s="29"/>
      <c r="K270" s="29"/>
      <c r="L270" s="29"/>
    </row>
    <row r="271" spans="1:12" ht="12.75">
      <c r="A271" s="17"/>
      <c r="B271" s="17"/>
      <c r="C271" s="18"/>
      <c r="D271" s="3" t="s">
        <v>12</v>
      </c>
      <c r="E271" s="4">
        <v>22813</v>
      </c>
      <c r="F271" s="4">
        <v>4762</v>
      </c>
      <c r="G271" s="6">
        <v>296</v>
      </c>
      <c r="H271" s="4">
        <v>3822</v>
      </c>
      <c r="I271" s="4">
        <v>9056</v>
      </c>
      <c r="J271" s="4">
        <v>3739</v>
      </c>
      <c r="K271" s="6">
        <v>187</v>
      </c>
      <c r="L271" s="6">
        <v>949</v>
      </c>
    </row>
    <row r="272" spans="1:12" ht="38.25" customHeight="1">
      <c r="A272" s="17"/>
      <c r="B272" s="17"/>
      <c r="C272" s="16" t="s">
        <v>18</v>
      </c>
      <c r="D272" s="3" t="s">
        <v>1</v>
      </c>
      <c r="E272" s="4">
        <v>61447</v>
      </c>
      <c r="F272" s="4">
        <v>12381</v>
      </c>
      <c r="G272" s="4">
        <v>12417</v>
      </c>
      <c r="H272" s="4">
        <v>11518</v>
      </c>
      <c r="I272" s="4">
        <v>12885</v>
      </c>
      <c r="J272" s="4">
        <v>7394</v>
      </c>
      <c r="K272" s="4">
        <v>2771</v>
      </c>
      <c r="L272" s="4">
        <v>2082</v>
      </c>
    </row>
    <row r="273" spans="1:12" ht="12.75">
      <c r="A273" s="17"/>
      <c r="B273" s="17"/>
      <c r="C273" s="17"/>
      <c r="D273" s="3" t="s">
        <v>10</v>
      </c>
      <c r="E273" s="28">
        <v>42312</v>
      </c>
      <c r="F273" s="28">
        <v>8711</v>
      </c>
      <c r="G273" s="28">
        <v>6732</v>
      </c>
      <c r="H273" s="28">
        <v>7340</v>
      </c>
      <c r="I273" s="28">
        <v>10662</v>
      </c>
      <c r="J273" s="28">
        <v>4442</v>
      </c>
      <c r="K273" s="28">
        <v>2771</v>
      </c>
      <c r="L273" s="28">
        <v>1655</v>
      </c>
    </row>
    <row r="274" spans="1:12" ht="25.5">
      <c r="A274" s="17"/>
      <c r="B274" s="17"/>
      <c r="C274" s="17"/>
      <c r="D274" s="3" t="s">
        <v>11</v>
      </c>
      <c r="E274" s="29"/>
      <c r="F274" s="29"/>
      <c r="G274" s="29"/>
      <c r="H274" s="29"/>
      <c r="I274" s="29"/>
      <c r="J274" s="29"/>
      <c r="K274" s="29"/>
      <c r="L274" s="29"/>
    </row>
    <row r="275" spans="1:12" ht="12.75">
      <c r="A275" s="17"/>
      <c r="B275" s="17"/>
      <c r="C275" s="18"/>
      <c r="D275" s="3" t="s">
        <v>12</v>
      </c>
      <c r="E275" s="4">
        <v>19135</v>
      </c>
      <c r="F275" s="4">
        <v>3670</v>
      </c>
      <c r="G275" s="4">
        <v>5686</v>
      </c>
      <c r="H275" s="4">
        <v>4178</v>
      </c>
      <c r="I275" s="4">
        <v>2222</v>
      </c>
      <c r="J275" s="4">
        <v>2952</v>
      </c>
      <c r="K275" s="6">
        <v>0</v>
      </c>
      <c r="L275" s="6">
        <v>428</v>
      </c>
    </row>
    <row r="276" spans="1:12" ht="12.75">
      <c r="A276" s="17"/>
      <c r="B276" s="17"/>
      <c r="C276" s="16" t="s">
        <v>19</v>
      </c>
      <c r="D276" s="3" t="s">
        <v>1</v>
      </c>
      <c r="E276" s="4">
        <v>129261</v>
      </c>
      <c r="F276" s="4">
        <v>35795</v>
      </c>
      <c r="G276" s="4">
        <v>21270</v>
      </c>
      <c r="H276" s="4">
        <v>26690</v>
      </c>
      <c r="I276" s="4">
        <v>24477</v>
      </c>
      <c r="J276" s="4">
        <v>9634</v>
      </c>
      <c r="K276" s="4">
        <v>4926</v>
      </c>
      <c r="L276" s="4">
        <v>6469</v>
      </c>
    </row>
    <row r="277" spans="1:12" ht="12.75">
      <c r="A277" s="17"/>
      <c r="B277" s="17"/>
      <c r="C277" s="17"/>
      <c r="D277" s="3" t="s">
        <v>10</v>
      </c>
      <c r="E277" s="28">
        <v>12451</v>
      </c>
      <c r="F277" s="28">
        <v>3501</v>
      </c>
      <c r="G277" s="30">
        <v>969</v>
      </c>
      <c r="H277" s="28">
        <v>1669</v>
      </c>
      <c r="I277" s="30">
        <v>480</v>
      </c>
      <c r="J277" s="28">
        <v>1888</v>
      </c>
      <c r="K277" s="30">
        <v>849</v>
      </c>
      <c r="L277" s="28">
        <v>3096</v>
      </c>
    </row>
    <row r="278" spans="1:12" ht="25.5">
      <c r="A278" s="17"/>
      <c r="B278" s="17"/>
      <c r="C278" s="17"/>
      <c r="D278" s="3" t="s">
        <v>11</v>
      </c>
      <c r="E278" s="29"/>
      <c r="F278" s="29"/>
      <c r="G278" s="31"/>
      <c r="H278" s="29"/>
      <c r="I278" s="31"/>
      <c r="J278" s="29"/>
      <c r="K278" s="31"/>
      <c r="L278" s="29"/>
    </row>
    <row r="279" spans="1:12" ht="12.75">
      <c r="A279" s="18"/>
      <c r="B279" s="18"/>
      <c r="C279" s="18"/>
      <c r="D279" s="3" t="s">
        <v>12</v>
      </c>
      <c r="E279" s="4">
        <v>116810</v>
      </c>
      <c r="F279" s="4">
        <v>32294</v>
      </c>
      <c r="G279" s="4">
        <v>20302</v>
      </c>
      <c r="H279" s="4">
        <v>25020</v>
      </c>
      <c r="I279" s="4">
        <v>23997</v>
      </c>
      <c r="J279" s="4">
        <v>7746</v>
      </c>
      <c r="K279" s="4">
        <v>4077</v>
      </c>
      <c r="L279" s="4">
        <v>3374</v>
      </c>
    </row>
  </sheetData>
  <mergeCells count="686">
    <mergeCell ref="L16:L17"/>
    <mergeCell ref="A13:D14"/>
    <mergeCell ref="E13:E14"/>
    <mergeCell ref="F13:L13"/>
    <mergeCell ref="A15:A102"/>
    <mergeCell ref="B15:B43"/>
    <mergeCell ref="C15:C18"/>
    <mergeCell ref="E16:E17"/>
    <mergeCell ref="F16:F17"/>
    <mergeCell ref="G16:G17"/>
    <mergeCell ref="H19:H20"/>
    <mergeCell ref="I16:I17"/>
    <mergeCell ref="J16:J17"/>
    <mergeCell ref="K16:K17"/>
    <mergeCell ref="H16:H17"/>
    <mergeCell ref="I19:I20"/>
    <mergeCell ref="J19:J20"/>
    <mergeCell ref="K19:K20"/>
    <mergeCell ref="L19:L20"/>
    <mergeCell ref="C20:C23"/>
    <mergeCell ref="E21:E22"/>
    <mergeCell ref="F21:F22"/>
    <mergeCell ref="G21:G22"/>
    <mergeCell ref="E19:E20"/>
    <mergeCell ref="F19:F20"/>
    <mergeCell ref="G19:G20"/>
    <mergeCell ref="H21:H22"/>
    <mergeCell ref="I21:I22"/>
    <mergeCell ref="J21:J22"/>
    <mergeCell ref="K21:K22"/>
    <mergeCell ref="L21:L22"/>
    <mergeCell ref="C24:C27"/>
    <mergeCell ref="E25:E26"/>
    <mergeCell ref="F25:F26"/>
    <mergeCell ref="G25:G26"/>
    <mergeCell ref="H25:H26"/>
    <mergeCell ref="I25:I26"/>
    <mergeCell ref="J25:J26"/>
    <mergeCell ref="K25:K26"/>
    <mergeCell ref="L25:L26"/>
    <mergeCell ref="C28:C31"/>
    <mergeCell ref="E29:E30"/>
    <mergeCell ref="F29:F30"/>
    <mergeCell ref="G29:G30"/>
    <mergeCell ref="H29:H30"/>
    <mergeCell ref="I29:I30"/>
    <mergeCell ref="J29:J30"/>
    <mergeCell ref="K29:K30"/>
    <mergeCell ref="L29:L30"/>
    <mergeCell ref="C32:C35"/>
    <mergeCell ref="E33:E34"/>
    <mergeCell ref="F33:F34"/>
    <mergeCell ref="G33:G34"/>
    <mergeCell ref="H33:H34"/>
    <mergeCell ref="I33:I34"/>
    <mergeCell ref="J33:J34"/>
    <mergeCell ref="K33:K34"/>
    <mergeCell ref="L33:L34"/>
    <mergeCell ref="C36:C39"/>
    <mergeCell ref="E37:E38"/>
    <mergeCell ref="F37:F38"/>
    <mergeCell ref="G37:G38"/>
    <mergeCell ref="H37:H38"/>
    <mergeCell ref="I37:I38"/>
    <mergeCell ref="J37:J38"/>
    <mergeCell ref="K37:K38"/>
    <mergeCell ref="L37:L38"/>
    <mergeCell ref="C40:C43"/>
    <mergeCell ref="E41:E42"/>
    <mergeCell ref="F41:F42"/>
    <mergeCell ref="G41:G42"/>
    <mergeCell ref="H41:H42"/>
    <mergeCell ref="I41:I42"/>
    <mergeCell ref="J41:J42"/>
    <mergeCell ref="K41:K42"/>
    <mergeCell ref="L41:L42"/>
    <mergeCell ref="E44:E45"/>
    <mergeCell ref="F44:F45"/>
    <mergeCell ref="G44:G45"/>
    <mergeCell ref="H44:H45"/>
    <mergeCell ref="I44:I45"/>
    <mergeCell ref="J44:J45"/>
    <mergeCell ref="K44:K45"/>
    <mergeCell ref="L44:L45"/>
    <mergeCell ref="B45:B73"/>
    <mergeCell ref="C45:C48"/>
    <mergeCell ref="E46:E47"/>
    <mergeCell ref="F46:F47"/>
    <mergeCell ref="C50:C53"/>
    <mergeCell ref="E51:E52"/>
    <mergeCell ref="F51:F52"/>
    <mergeCell ref="C62:C65"/>
    <mergeCell ref="E63:E64"/>
    <mergeCell ref="F63:F64"/>
    <mergeCell ref="G46:G47"/>
    <mergeCell ref="H46:H47"/>
    <mergeCell ref="I46:I47"/>
    <mergeCell ref="J46:J47"/>
    <mergeCell ref="K46:K47"/>
    <mergeCell ref="L46:L47"/>
    <mergeCell ref="E49:E50"/>
    <mergeCell ref="F49:F50"/>
    <mergeCell ref="G49:G50"/>
    <mergeCell ref="H49:H50"/>
    <mergeCell ref="I49:I50"/>
    <mergeCell ref="J49:J50"/>
    <mergeCell ref="K49:K50"/>
    <mergeCell ref="L49:L50"/>
    <mergeCell ref="G51:G52"/>
    <mergeCell ref="H51:H52"/>
    <mergeCell ref="I51:I52"/>
    <mergeCell ref="J51:J52"/>
    <mergeCell ref="K51:K52"/>
    <mergeCell ref="L51:L52"/>
    <mergeCell ref="C54:C57"/>
    <mergeCell ref="E55:E56"/>
    <mergeCell ref="F55:F56"/>
    <mergeCell ref="G55:G56"/>
    <mergeCell ref="H55:H56"/>
    <mergeCell ref="I55:I56"/>
    <mergeCell ref="J55:J56"/>
    <mergeCell ref="K55:K56"/>
    <mergeCell ref="L55:L56"/>
    <mergeCell ref="C58:C61"/>
    <mergeCell ref="E59:E60"/>
    <mergeCell ref="F59:F60"/>
    <mergeCell ref="G59:G60"/>
    <mergeCell ref="H59:H60"/>
    <mergeCell ref="I59:I60"/>
    <mergeCell ref="J59:J60"/>
    <mergeCell ref="K59:K60"/>
    <mergeCell ref="L59:L60"/>
    <mergeCell ref="G63:G64"/>
    <mergeCell ref="H63:H64"/>
    <mergeCell ref="I63:I64"/>
    <mergeCell ref="J63:J64"/>
    <mergeCell ref="K63:K64"/>
    <mergeCell ref="L63:L64"/>
    <mergeCell ref="C66:C69"/>
    <mergeCell ref="E67:E68"/>
    <mergeCell ref="F67:F68"/>
    <mergeCell ref="G67:G68"/>
    <mergeCell ref="H67:H68"/>
    <mergeCell ref="I67:I68"/>
    <mergeCell ref="J67:J68"/>
    <mergeCell ref="K67:K68"/>
    <mergeCell ref="L67:L68"/>
    <mergeCell ref="C70:C73"/>
    <mergeCell ref="E71:E72"/>
    <mergeCell ref="F71:F72"/>
    <mergeCell ref="G71:G72"/>
    <mergeCell ref="H71:H72"/>
    <mergeCell ref="I71:I72"/>
    <mergeCell ref="J71:J72"/>
    <mergeCell ref="K71:K72"/>
    <mergeCell ref="L71:L72"/>
    <mergeCell ref="B74:B102"/>
    <mergeCell ref="C74:C77"/>
    <mergeCell ref="E75:E76"/>
    <mergeCell ref="F75:F76"/>
    <mergeCell ref="C79:C82"/>
    <mergeCell ref="E80:E81"/>
    <mergeCell ref="F80:F81"/>
    <mergeCell ref="C91:C94"/>
    <mergeCell ref="E92:E93"/>
    <mergeCell ref="F92:F93"/>
    <mergeCell ref="G75:G76"/>
    <mergeCell ref="H75:H76"/>
    <mergeCell ref="I75:I76"/>
    <mergeCell ref="J75:J76"/>
    <mergeCell ref="K75:K76"/>
    <mergeCell ref="L75:L76"/>
    <mergeCell ref="E78:E79"/>
    <mergeCell ref="F78:F79"/>
    <mergeCell ref="G78:G79"/>
    <mergeCell ref="H78:H79"/>
    <mergeCell ref="I78:I79"/>
    <mergeCell ref="J78:J79"/>
    <mergeCell ref="K78:K79"/>
    <mergeCell ref="L78:L79"/>
    <mergeCell ref="G80:G81"/>
    <mergeCell ref="H80:H81"/>
    <mergeCell ref="I80:I81"/>
    <mergeCell ref="J80:J81"/>
    <mergeCell ref="K80:K81"/>
    <mergeCell ref="L80:L81"/>
    <mergeCell ref="C83:C86"/>
    <mergeCell ref="E84:E85"/>
    <mergeCell ref="F84:F85"/>
    <mergeCell ref="G84:G85"/>
    <mergeCell ref="H84:H85"/>
    <mergeCell ref="I84:I85"/>
    <mergeCell ref="J84:J85"/>
    <mergeCell ref="K84:K85"/>
    <mergeCell ref="L84:L85"/>
    <mergeCell ref="C87:C90"/>
    <mergeCell ref="E88:E89"/>
    <mergeCell ref="F88:F89"/>
    <mergeCell ref="G88:G89"/>
    <mergeCell ref="H88:H89"/>
    <mergeCell ref="I88:I89"/>
    <mergeCell ref="J88:J89"/>
    <mergeCell ref="K88:K89"/>
    <mergeCell ref="L88:L89"/>
    <mergeCell ref="G92:G93"/>
    <mergeCell ref="H92:H93"/>
    <mergeCell ref="I92:I93"/>
    <mergeCell ref="J92:J93"/>
    <mergeCell ref="K92:K93"/>
    <mergeCell ref="L92:L93"/>
    <mergeCell ref="C95:C98"/>
    <mergeCell ref="E96:E97"/>
    <mergeCell ref="F96:F97"/>
    <mergeCell ref="G96:G97"/>
    <mergeCell ref="H96:H97"/>
    <mergeCell ref="I96:I97"/>
    <mergeCell ref="J96:J97"/>
    <mergeCell ref="K96:K97"/>
    <mergeCell ref="L96:L97"/>
    <mergeCell ref="C99:C102"/>
    <mergeCell ref="E100:E101"/>
    <mergeCell ref="F100:F101"/>
    <mergeCell ref="G100:G101"/>
    <mergeCell ref="H100:H101"/>
    <mergeCell ref="I100:I101"/>
    <mergeCell ref="J100:J101"/>
    <mergeCell ref="K100:K101"/>
    <mergeCell ref="L100:L101"/>
    <mergeCell ref="E103:E104"/>
    <mergeCell ref="F103:F104"/>
    <mergeCell ref="G103:G104"/>
    <mergeCell ref="H103:H104"/>
    <mergeCell ref="I103:I104"/>
    <mergeCell ref="J103:J104"/>
    <mergeCell ref="K103:K104"/>
    <mergeCell ref="L103:L104"/>
    <mergeCell ref="A104:A191"/>
    <mergeCell ref="B104:B132"/>
    <mergeCell ref="C104:C107"/>
    <mergeCell ref="E105:E106"/>
    <mergeCell ref="C113:C116"/>
    <mergeCell ref="E114:E115"/>
    <mergeCell ref="C129:C132"/>
    <mergeCell ref="E130:E131"/>
    <mergeCell ref="C139:C142"/>
    <mergeCell ref="E140:E141"/>
    <mergeCell ref="F105:F106"/>
    <mergeCell ref="G105:G106"/>
    <mergeCell ref="H105:H106"/>
    <mergeCell ref="I105:I106"/>
    <mergeCell ref="J105:J106"/>
    <mergeCell ref="K105:K106"/>
    <mergeCell ref="L105:L106"/>
    <mergeCell ref="E108:E109"/>
    <mergeCell ref="F108:F109"/>
    <mergeCell ref="G108:G109"/>
    <mergeCell ref="H108:H109"/>
    <mergeCell ref="I108:I109"/>
    <mergeCell ref="J108:J109"/>
    <mergeCell ref="K108:K109"/>
    <mergeCell ref="L108:L109"/>
    <mergeCell ref="C109:C112"/>
    <mergeCell ref="E110:E111"/>
    <mergeCell ref="F110:F111"/>
    <mergeCell ref="G110:G111"/>
    <mergeCell ref="H110:H111"/>
    <mergeCell ref="I110:I111"/>
    <mergeCell ref="J110:J111"/>
    <mergeCell ref="K110:K111"/>
    <mergeCell ref="L110:L111"/>
    <mergeCell ref="F114:F115"/>
    <mergeCell ref="G114:G115"/>
    <mergeCell ref="H114:H115"/>
    <mergeCell ref="I114:I115"/>
    <mergeCell ref="J114:J115"/>
    <mergeCell ref="K114:K115"/>
    <mergeCell ref="L114:L115"/>
    <mergeCell ref="C117:C120"/>
    <mergeCell ref="E118:E119"/>
    <mergeCell ref="F118:F119"/>
    <mergeCell ref="G118:G119"/>
    <mergeCell ref="H118:H119"/>
    <mergeCell ref="I118:I119"/>
    <mergeCell ref="J118:J119"/>
    <mergeCell ref="K118:K119"/>
    <mergeCell ref="L118:L119"/>
    <mergeCell ref="C121:C124"/>
    <mergeCell ref="E122:E123"/>
    <mergeCell ref="F122:F123"/>
    <mergeCell ref="G122:G123"/>
    <mergeCell ref="H122:H123"/>
    <mergeCell ref="I122:I123"/>
    <mergeCell ref="J122:J123"/>
    <mergeCell ref="K122:K123"/>
    <mergeCell ref="L122:L123"/>
    <mergeCell ref="C125:C128"/>
    <mergeCell ref="E126:E127"/>
    <mergeCell ref="F126:F127"/>
    <mergeCell ref="G126:G127"/>
    <mergeCell ref="H126:H127"/>
    <mergeCell ref="I126:I127"/>
    <mergeCell ref="J126:J127"/>
    <mergeCell ref="K126:K127"/>
    <mergeCell ref="L126:L127"/>
    <mergeCell ref="F130:F131"/>
    <mergeCell ref="G130:G131"/>
    <mergeCell ref="H130:H131"/>
    <mergeCell ref="I130:I131"/>
    <mergeCell ref="J130:J131"/>
    <mergeCell ref="K130:K131"/>
    <mergeCell ref="L130:L131"/>
    <mergeCell ref="E133:E134"/>
    <mergeCell ref="F133:F134"/>
    <mergeCell ref="G133:G134"/>
    <mergeCell ref="H133:H134"/>
    <mergeCell ref="I133:I134"/>
    <mergeCell ref="J133:J134"/>
    <mergeCell ref="K133:K134"/>
    <mergeCell ref="L133:L134"/>
    <mergeCell ref="B134:B162"/>
    <mergeCell ref="C134:C137"/>
    <mergeCell ref="E135:E136"/>
    <mergeCell ref="F135:F136"/>
    <mergeCell ref="G135:G136"/>
    <mergeCell ref="H135:H136"/>
    <mergeCell ref="I135:I136"/>
    <mergeCell ref="J135:J136"/>
    <mergeCell ref="K135:K136"/>
    <mergeCell ref="L135:L136"/>
    <mergeCell ref="E138:E139"/>
    <mergeCell ref="F138:F139"/>
    <mergeCell ref="G138:G139"/>
    <mergeCell ref="H138:H139"/>
    <mergeCell ref="I138:I139"/>
    <mergeCell ref="J138:J139"/>
    <mergeCell ref="K138:K139"/>
    <mergeCell ref="L138:L139"/>
    <mergeCell ref="F140:F141"/>
    <mergeCell ref="G140:G141"/>
    <mergeCell ref="H140:H141"/>
    <mergeCell ref="I140:I141"/>
    <mergeCell ref="J140:J141"/>
    <mergeCell ref="K140:K141"/>
    <mergeCell ref="L140:L141"/>
    <mergeCell ref="C143:C146"/>
    <mergeCell ref="E144:E145"/>
    <mergeCell ref="F144:F145"/>
    <mergeCell ref="G144:G145"/>
    <mergeCell ref="H144:H145"/>
    <mergeCell ref="I144:I145"/>
    <mergeCell ref="J144:J145"/>
    <mergeCell ref="K144:K145"/>
    <mergeCell ref="L144:L145"/>
    <mergeCell ref="C147:C150"/>
    <mergeCell ref="E148:E149"/>
    <mergeCell ref="F148:F149"/>
    <mergeCell ref="G148:G149"/>
    <mergeCell ref="H148:H149"/>
    <mergeCell ref="I148:I149"/>
    <mergeCell ref="J148:J149"/>
    <mergeCell ref="K148:K149"/>
    <mergeCell ref="L148:L149"/>
    <mergeCell ref="C151:C154"/>
    <mergeCell ref="E152:E153"/>
    <mergeCell ref="F152:F153"/>
    <mergeCell ref="G152:G153"/>
    <mergeCell ref="H152:H153"/>
    <mergeCell ref="I152:I153"/>
    <mergeCell ref="J152:J153"/>
    <mergeCell ref="K152:K153"/>
    <mergeCell ref="L152:L153"/>
    <mergeCell ref="C155:C158"/>
    <mergeCell ref="E156:E157"/>
    <mergeCell ref="F156:F157"/>
    <mergeCell ref="G156:G157"/>
    <mergeCell ref="H156:H157"/>
    <mergeCell ref="I156:I157"/>
    <mergeCell ref="J156:J157"/>
    <mergeCell ref="K156:K157"/>
    <mergeCell ref="L156:L157"/>
    <mergeCell ref="C159:C162"/>
    <mergeCell ref="E160:E161"/>
    <mergeCell ref="F160:F161"/>
    <mergeCell ref="G160:G161"/>
    <mergeCell ref="H160:H161"/>
    <mergeCell ref="I160:I161"/>
    <mergeCell ref="J160:J161"/>
    <mergeCell ref="K160:K161"/>
    <mergeCell ref="L160:L161"/>
    <mergeCell ref="B163:B191"/>
    <mergeCell ref="C163:C166"/>
    <mergeCell ref="E164:E165"/>
    <mergeCell ref="F164:F165"/>
    <mergeCell ref="C168:C171"/>
    <mergeCell ref="E169:E170"/>
    <mergeCell ref="F169:F170"/>
    <mergeCell ref="C180:C183"/>
    <mergeCell ref="E181:E182"/>
    <mergeCell ref="F181:F182"/>
    <mergeCell ref="G164:G165"/>
    <mergeCell ref="H164:H165"/>
    <mergeCell ref="I164:I165"/>
    <mergeCell ref="J164:J165"/>
    <mergeCell ref="K164:K165"/>
    <mergeCell ref="L164:L165"/>
    <mergeCell ref="E167:E168"/>
    <mergeCell ref="F167:F168"/>
    <mergeCell ref="G167:G168"/>
    <mergeCell ref="H167:H168"/>
    <mergeCell ref="I167:I168"/>
    <mergeCell ref="J167:J168"/>
    <mergeCell ref="K167:K168"/>
    <mergeCell ref="L167:L168"/>
    <mergeCell ref="G169:G170"/>
    <mergeCell ref="H169:H170"/>
    <mergeCell ref="I169:I170"/>
    <mergeCell ref="J169:J170"/>
    <mergeCell ref="K169:K170"/>
    <mergeCell ref="L169:L170"/>
    <mergeCell ref="C172:C175"/>
    <mergeCell ref="E173:E174"/>
    <mergeCell ref="F173:F174"/>
    <mergeCell ref="G173:G174"/>
    <mergeCell ref="H173:H174"/>
    <mergeCell ref="I173:I174"/>
    <mergeCell ref="J173:J174"/>
    <mergeCell ref="K173:K174"/>
    <mergeCell ref="L173:L174"/>
    <mergeCell ref="C176:C179"/>
    <mergeCell ref="E177:E178"/>
    <mergeCell ref="F177:F178"/>
    <mergeCell ref="G177:G178"/>
    <mergeCell ref="H177:H178"/>
    <mergeCell ref="I177:I178"/>
    <mergeCell ref="J177:J178"/>
    <mergeCell ref="K177:K178"/>
    <mergeCell ref="L177:L178"/>
    <mergeCell ref="G181:G182"/>
    <mergeCell ref="H181:H182"/>
    <mergeCell ref="I181:I182"/>
    <mergeCell ref="J181:J182"/>
    <mergeCell ref="K181:K182"/>
    <mergeCell ref="L181:L182"/>
    <mergeCell ref="C184:C187"/>
    <mergeCell ref="E185:E186"/>
    <mergeCell ref="F185:F186"/>
    <mergeCell ref="G185:G186"/>
    <mergeCell ref="H185:H186"/>
    <mergeCell ref="I185:I186"/>
    <mergeCell ref="J185:J186"/>
    <mergeCell ref="K185:K186"/>
    <mergeCell ref="L185:L186"/>
    <mergeCell ref="C188:C191"/>
    <mergeCell ref="E189:E190"/>
    <mergeCell ref="F189:F190"/>
    <mergeCell ref="G189:G190"/>
    <mergeCell ref="H189:H190"/>
    <mergeCell ref="I189:I190"/>
    <mergeCell ref="J189:J190"/>
    <mergeCell ref="K189:K190"/>
    <mergeCell ref="L189:L190"/>
    <mergeCell ref="A192:A279"/>
    <mergeCell ref="B192:B220"/>
    <mergeCell ref="C192:C195"/>
    <mergeCell ref="E193:E194"/>
    <mergeCell ref="C201:C204"/>
    <mergeCell ref="E202:E203"/>
    <mergeCell ref="C217:C220"/>
    <mergeCell ref="E218:E219"/>
    <mergeCell ref="C227:C230"/>
    <mergeCell ref="E228:E229"/>
    <mergeCell ref="F193:F194"/>
    <mergeCell ref="G193:G194"/>
    <mergeCell ref="H193:H194"/>
    <mergeCell ref="I193:I194"/>
    <mergeCell ref="J193:J194"/>
    <mergeCell ref="K193:K194"/>
    <mergeCell ref="L193:L194"/>
    <mergeCell ref="E196:E197"/>
    <mergeCell ref="F196:F197"/>
    <mergeCell ref="G196:G197"/>
    <mergeCell ref="H196:H197"/>
    <mergeCell ref="I196:I197"/>
    <mergeCell ref="J196:J197"/>
    <mergeCell ref="K196:K197"/>
    <mergeCell ref="L196:L197"/>
    <mergeCell ref="C197:C200"/>
    <mergeCell ref="E198:E199"/>
    <mergeCell ref="F198:F199"/>
    <mergeCell ref="G198:G199"/>
    <mergeCell ref="H198:H199"/>
    <mergeCell ref="I198:I199"/>
    <mergeCell ref="J198:J199"/>
    <mergeCell ref="K198:K199"/>
    <mergeCell ref="L198:L199"/>
    <mergeCell ref="F202:F203"/>
    <mergeCell ref="G202:G203"/>
    <mergeCell ref="H202:H203"/>
    <mergeCell ref="I202:I203"/>
    <mergeCell ref="J202:J203"/>
    <mergeCell ref="K202:K203"/>
    <mergeCell ref="L202:L203"/>
    <mergeCell ref="C205:C208"/>
    <mergeCell ref="E206:E207"/>
    <mergeCell ref="F206:F207"/>
    <mergeCell ref="G206:G207"/>
    <mergeCell ref="H206:H207"/>
    <mergeCell ref="I206:I207"/>
    <mergeCell ref="J206:J207"/>
    <mergeCell ref="K206:K207"/>
    <mergeCell ref="L206:L207"/>
    <mergeCell ref="C209:C212"/>
    <mergeCell ref="E210:E211"/>
    <mergeCell ref="F210:F211"/>
    <mergeCell ref="G210:G211"/>
    <mergeCell ref="H210:H211"/>
    <mergeCell ref="I210:I211"/>
    <mergeCell ref="J210:J211"/>
    <mergeCell ref="K210:K211"/>
    <mergeCell ref="L210:L211"/>
    <mergeCell ref="C213:C216"/>
    <mergeCell ref="E214:E215"/>
    <mergeCell ref="F214:F215"/>
    <mergeCell ref="G214:G215"/>
    <mergeCell ref="H214:H215"/>
    <mergeCell ref="I214:I215"/>
    <mergeCell ref="J214:J215"/>
    <mergeCell ref="K214:K215"/>
    <mergeCell ref="L214:L215"/>
    <mergeCell ref="F218:F219"/>
    <mergeCell ref="G218:G219"/>
    <mergeCell ref="H218:H219"/>
    <mergeCell ref="I218:I219"/>
    <mergeCell ref="J218:J219"/>
    <mergeCell ref="K218:K219"/>
    <mergeCell ref="L218:L219"/>
    <mergeCell ref="E221:E222"/>
    <mergeCell ref="F221:F222"/>
    <mergeCell ref="G221:G222"/>
    <mergeCell ref="H221:H222"/>
    <mergeCell ref="I221:I222"/>
    <mergeCell ref="J221:J222"/>
    <mergeCell ref="K221:K222"/>
    <mergeCell ref="L221:L222"/>
    <mergeCell ref="B222:B250"/>
    <mergeCell ref="C222:C225"/>
    <mergeCell ref="E223:E224"/>
    <mergeCell ref="F223:F224"/>
    <mergeCell ref="G223:G224"/>
    <mergeCell ref="H223:H224"/>
    <mergeCell ref="I223:I224"/>
    <mergeCell ref="J223:J224"/>
    <mergeCell ref="K223:K224"/>
    <mergeCell ref="L223:L224"/>
    <mergeCell ref="E226:E227"/>
    <mergeCell ref="F226:F227"/>
    <mergeCell ref="G226:G227"/>
    <mergeCell ref="H226:H227"/>
    <mergeCell ref="I226:I227"/>
    <mergeCell ref="J226:J227"/>
    <mergeCell ref="K226:K227"/>
    <mergeCell ref="L226:L227"/>
    <mergeCell ref="F228:F229"/>
    <mergeCell ref="G228:G229"/>
    <mergeCell ref="H228:H229"/>
    <mergeCell ref="I228:I229"/>
    <mergeCell ref="J228:J229"/>
    <mergeCell ref="K228:K229"/>
    <mergeCell ref="L228:L229"/>
    <mergeCell ref="C231:C234"/>
    <mergeCell ref="E232:E233"/>
    <mergeCell ref="F232:F233"/>
    <mergeCell ref="G232:G233"/>
    <mergeCell ref="H232:H233"/>
    <mergeCell ref="I232:I233"/>
    <mergeCell ref="J232:J233"/>
    <mergeCell ref="K232:K233"/>
    <mergeCell ref="L232:L233"/>
    <mergeCell ref="C235:C238"/>
    <mergeCell ref="E236:E237"/>
    <mergeCell ref="F236:F237"/>
    <mergeCell ref="G236:G237"/>
    <mergeCell ref="H236:H237"/>
    <mergeCell ref="I236:I237"/>
    <mergeCell ref="J236:J237"/>
    <mergeCell ref="K236:K237"/>
    <mergeCell ref="L236:L237"/>
    <mergeCell ref="C239:C242"/>
    <mergeCell ref="E240:E241"/>
    <mergeCell ref="F240:F241"/>
    <mergeCell ref="G240:G241"/>
    <mergeCell ref="H240:H241"/>
    <mergeCell ref="I240:I241"/>
    <mergeCell ref="J240:J241"/>
    <mergeCell ref="K240:K241"/>
    <mergeCell ref="L240:L241"/>
    <mergeCell ref="C243:C246"/>
    <mergeCell ref="E244:E245"/>
    <mergeCell ref="F244:F245"/>
    <mergeCell ref="G244:G245"/>
    <mergeCell ref="H244:H245"/>
    <mergeCell ref="I244:I245"/>
    <mergeCell ref="J244:J245"/>
    <mergeCell ref="K244:K245"/>
    <mergeCell ref="L244:L245"/>
    <mergeCell ref="C247:C250"/>
    <mergeCell ref="E248:E249"/>
    <mergeCell ref="F248:F249"/>
    <mergeCell ref="G248:G249"/>
    <mergeCell ref="H248:H249"/>
    <mergeCell ref="I248:I249"/>
    <mergeCell ref="J248:J249"/>
    <mergeCell ref="K248:K249"/>
    <mergeCell ref="L248:L249"/>
    <mergeCell ref="B251:B279"/>
    <mergeCell ref="C251:C254"/>
    <mergeCell ref="E252:E253"/>
    <mergeCell ref="F252:F253"/>
    <mergeCell ref="C256:C259"/>
    <mergeCell ref="E257:E258"/>
    <mergeCell ref="F257:F258"/>
    <mergeCell ref="C268:C271"/>
    <mergeCell ref="E269:E270"/>
    <mergeCell ref="F269:F270"/>
    <mergeCell ref="G252:G253"/>
    <mergeCell ref="H252:H253"/>
    <mergeCell ref="I252:I253"/>
    <mergeCell ref="J252:J253"/>
    <mergeCell ref="K252:K253"/>
    <mergeCell ref="L252:L253"/>
    <mergeCell ref="E255:E256"/>
    <mergeCell ref="F255:F256"/>
    <mergeCell ref="G255:G256"/>
    <mergeCell ref="H255:H256"/>
    <mergeCell ref="I255:I256"/>
    <mergeCell ref="J255:J256"/>
    <mergeCell ref="K255:K256"/>
    <mergeCell ref="L255:L256"/>
    <mergeCell ref="G257:G258"/>
    <mergeCell ref="H257:H258"/>
    <mergeCell ref="I257:I258"/>
    <mergeCell ref="J257:J258"/>
    <mergeCell ref="K257:K258"/>
    <mergeCell ref="L257:L258"/>
    <mergeCell ref="C260:C263"/>
    <mergeCell ref="E261:E262"/>
    <mergeCell ref="F261:F262"/>
    <mergeCell ref="G261:G262"/>
    <mergeCell ref="H261:H262"/>
    <mergeCell ref="I261:I262"/>
    <mergeCell ref="J261:J262"/>
    <mergeCell ref="K261:K262"/>
    <mergeCell ref="L261:L262"/>
    <mergeCell ref="C264:C267"/>
    <mergeCell ref="E265:E266"/>
    <mergeCell ref="F265:F266"/>
    <mergeCell ref="G265:G266"/>
    <mergeCell ref="H265:H266"/>
    <mergeCell ref="I265:I266"/>
    <mergeCell ref="J265:J266"/>
    <mergeCell ref="K265:K266"/>
    <mergeCell ref="L265:L266"/>
    <mergeCell ref="G269:G270"/>
    <mergeCell ref="H269:H270"/>
    <mergeCell ref="I269:I270"/>
    <mergeCell ref="J269:J270"/>
    <mergeCell ref="K269:K270"/>
    <mergeCell ref="L269:L270"/>
    <mergeCell ref="C272:C275"/>
    <mergeCell ref="E273:E274"/>
    <mergeCell ref="F273:F274"/>
    <mergeCell ref="G273:G274"/>
    <mergeCell ref="H273:H274"/>
    <mergeCell ref="I273:I274"/>
    <mergeCell ref="J273:J274"/>
    <mergeCell ref="K273:K274"/>
    <mergeCell ref="L273:L274"/>
    <mergeCell ref="C276:C279"/>
    <mergeCell ref="E277:E278"/>
    <mergeCell ref="F277:F278"/>
    <mergeCell ref="G277:G278"/>
    <mergeCell ref="H277:H278"/>
    <mergeCell ref="I277:I278"/>
    <mergeCell ref="J277:J278"/>
    <mergeCell ref="K277:K278"/>
    <mergeCell ref="L277:L278"/>
  </mergeCells>
  <hyperlinks>
    <hyperlink ref="A4" r:id="rId1" display="http://www.census.gov/hhes/www/hlthins/usernote/schedule.html"/>
  </hyperlinks>
  <printOptions/>
  <pageMargins left="0.75" right="0.75" top="1" bottom="1" header="0.5" footer="0.5"/>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Owner</cp:lastModifiedBy>
  <cp:lastPrinted>2009-06-29T00:40:43Z</cp:lastPrinted>
  <dcterms:created xsi:type="dcterms:W3CDTF">2009-06-28T17:42:10Z</dcterms:created>
  <dcterms:modified xsi:type="dcterms:W3CDTF">2009-06-29T00:41:30Z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